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calcChain.xml><?xml version="1.0" encoding="utf-8"?>
<calcChain xmlns="http://schemas.openxmlformats.org/spreadsheetml/2006/main">
  <c r="AC9" i="1" l="1"/>
  <c r="AC8" i="1"/>
  <c r="AC26" i="1"/>
  <c r="AC25" i="1"/>
  <c r="AC24" i="1"/>
  <c r="AC23" i="1"/>
  <c r="AC22" i="1"/>
  <c r="AC21" i="1"/>
  <c r="AC20" i="1"/>
  <c r="AC19" i="1"/>
  <c r="AC18" i="1"/>
  <c r="AC17" i="1"/>
  <c r="AC16" i="1"/>
  <c r="AC15" i="1"/>
  <c r="AC14" i="1"/>
  <c r="AC13" i="1"/>
  <c r="AC12" i="1"/>
  <c r="AC11" i="1"/>
  <c r="AC10" i="1"/>
</calcChain>
</file>

<file path=xl/sharedStrings.xml><?xml version="1.0" encoding="utf-8"?>
<sst xmlns="http://schemas.openxmlformats.org/spreadsheetml/2006/main" count="618" uniqueCount="292">
  <si>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</si>
  <si>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</si>
  <si>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</si>
  <si>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</si>
  <si>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</si>
  <si>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</si>
  <si>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</si>
  <si>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</si>
  <si>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</si>
  <si>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</si>
  <si>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</si>
  <si>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</si>
  <si>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</si>
  <si>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</si>
  <si>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</si>
  <si>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</si>
  <si>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</si>
  <si>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</si>
  <si>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</si>
  <si>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</si>
  <si>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</si>
  <si>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</si>
  <si>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</si>
  <si>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</si>
  <si>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</si>
  <si>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</si>
  <si>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</si>
  <si>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</si>
  <si>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</si>
  <si>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</si>
  <si>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</si>
  <si>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</si>
  <si>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</si>
  <si>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</si>
  <si>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</si>
  <si>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</si>
  <si>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</si>
  <si>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</si>
  <si>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</si>
  <si>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</si>
  <si>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</si>
  <si>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</si>
  <si>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</si>
  <si>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</si>
  <si>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</si>
  <si>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</si>
  <si>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</si>
  <si>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</si>
  <si>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</si>
  <si>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</si>
  <si>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</si>
  <si>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</si>
  <si>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</si>
  <si>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</si>
  <si>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</si>
  <si>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</si>
  <si>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</si>
  <si>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</si>
  <si>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</si>
  <si>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</si>
  <si>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</si>
  <si>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</si>
  <si>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</si>
  <si>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</si>
  <si>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</si>
  <si>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</si>
  <si>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</si>
  <si>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</si>
  <si>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</si>
  <si>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</si>
  <si>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</si>
  <si>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</si>
  <si>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</si>
  <si>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</si>
  <si>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</si>
  <si>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</si>
  <si>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</si>
  <si>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</si>
  <si>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</si>
  <si>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</si>
  <si>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</si>
  <si>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</si>
  <si>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</si>
  <si>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</si>
  <si>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</si>
  <si>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</si>
  <si>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</si>
  <si>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</si>
  <si>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</si>
  <si>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</si>
  <si>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</si>
  <si>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</si>
  <si>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</si>
  <si>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</si>
  <si>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</si>
  <si>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</si>
  <si>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</si>
  <si>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</si>
  <si>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</si>
  <si>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</si>
  <si>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</si>
  <si>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</si>
  <si>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</si>
  <si>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</si>
  <si>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</si>
  <si>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</si>
  <si>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</si>
  <si>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</si>
  <si>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</si>
  <si>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</si>
  <si>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</si>
  <si>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</si>
  <si>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</si>
  <si>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</si>
  <si>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</si>
  <si>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</si>
  <si>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</si>
  <si>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</si>
  <si>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</si>
  <si>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</si>
  <si>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</si>
  <si>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</si>
  <si>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</si>
  <si>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</si>
  <si>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</si>
  <si>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</si>
  <si>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</si>
  <si>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</si>
  <si>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</si>
  <si>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</si>
  <si>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</si>
  <si>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</si>
  <si>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</si>
  <si>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</si>
  <si>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</si>
  <si>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</si>
  <si>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</si>
  <si>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</si>
  <si>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</si>
  <si>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</si>
  <si>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</si>
  <si>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</si>
  <si>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</si>
  <si>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</si>
  <si>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</si>
  <si>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</si>
  <si>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</si>
  <si>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</si>
  <si>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</si>
  <si>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</si>
  <si>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</si>
  <si>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</si>
  <si>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</si>
  <si>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</si>
  <si>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</si>
  <si>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</si>
  <si>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</si>
  <si>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</si>
  <si>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</si>
  <si>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</si>
  <si>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</si>
  <si>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</si>
  <si>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</si>
  <si>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</si>
  <si>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</si>
  <si>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</si>
  <si>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</si>
  <si>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</si>
  <si>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</si>
  <si>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</si>
  <si>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</si>
  <si>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</si>
  <si>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</si>
  <si>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</si>
  <si>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</si>
  <si>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</si>
  <si>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</si>
  <si>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</si>
  <si>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</si>
  <si>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</si>
  <si>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</si>
  <si>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</si>
  <si>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</si>
  <si>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</si>
  <si>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</si>
  <si>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</si>
  <si>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</si>
  <si>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</si>
  <si>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</si>
  <si>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</si>
  <si>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</si>
  <si>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</si>
  <si>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</si>
  <si>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</si>
  <si>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</si>
  <si>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</si>
  <si>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</si>
  <si>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dirección general de administración y finanzas</t>
  </si>
  <si>
    <t>Centro Regional de Formación Profesional Docente de Sonora</t>
  </si>
  <si>
    <t>CRF170502T43</t>
  </si>
  <si>
    <t>Lec Languages and Education Consulting, S.C.</t>
  </si>
  <si>
    <t>LLE100531B63</t>
  </si>
  <si>
    <t xml:space="preserve">No se cuenta con personal adscrito a SEES que pueda realizar los servicios requeridos y  que No se cuenta con estudios o trabajos similares en SEES y el servicio es indispensable para los objetivos, metas y proyectos de la SEES. </t>
  </si>
  <si>
    <t>pesos</t>
  </si>
  <si>
    <t>transferencia electronica</t>
  </si>
  <si>
    <t>http://148.235.6.142/user3/2016/4/F/contratos/2018/</t>
  </si>
  <si>
    <t>cpsp23</t>
  </si>
  <si>
    <t>cpsp24</t>
  </si>
  <si>
    <t>cpsp26</t>
  </si>
  <si>
    <t>cpsp28</t>
  </si>
  <si>
    <t>cpsp29</t>
  </si>
  <si>
    <t>cpsp30</t>
  </si>
  <si>
    <t>cpsp33</t>
  </si>
  <si>
    <t>cpsp34</t>
  </si>
  <si>
    <t>cpsp35</t>
  </si>
  <si>
    <t>cpsp36</t>
  </si>
  <si>
    <t>cpsp37</t>
  </si>
  <si>
    <t>cpsp38</t>
  </si>
  <si>
    <t>cpsp39</t>
  </si>
  <si>
    <t>cpsp40</t>
  </si>
  <si>
    <t>cpsp41</t>
  </si>
  <si>
    <t>cpsp42</t>
  </si>
  <si>
    <t>cpsp43</t>
  </si>
  <si>
    <t>cpsp44</t>
  </si>
  <si>
    <t>cpsp45</t>
  </si>
  <si>
    <t>Indaba Comunicación, S.C.</t>
  </si>
  <si>
    <t>Max Cable, S.A. de C.V.</t>
  </si>
  <si>
    <t>Sotomayor Elías, S.C.</t>
  </si>
  <si>
    <t>Medios y Editorial de Sonora, S.A. de C.V.</t>
  </si>
  <si>
    <t>Edumil17, S.C.</t>
  </si>
  <si>
    <t xml:space="preserve">RSM México Bogarin, S.C. </t>
  </si>
  <si>
    <t>Creación Innovativa de México, S.A. de C.V.</t>
  </si>
  <si>
    <t>ICO0110291V3</t>
  </si>
  <si>
    <t>MCA060302C53</t>
  </si>
  <si>
    <t>SEL970301S7A</t>
  </si>
  <si>
    <t>MES041022A51</t>
  </si>
  <si>
    <t>EDU170524580</t>
  </si>
  <si>
    <t>RBO0206200NDA</t>
  </si>
  <si>
    <t>SUMF540323GU7</t>
  </si>
  <si>
    <t>MOAH570115TV3</t>
  </si>
  <si>
    <t>VAVA791105EXA</t>
  </si>
  <si>
    <t>CIM1406203I2</t>
  </si>
  <si>
    <t>Elsa Guadalupe</t>
  </si>
  <si>
    <t xml:space="preserve"> Castillo </t>
  </si>
  <si>
    <t>Cajigas</t>
  </si>
  <si>
    <t xml:space="preserve">Fidelia </t>
  </si>
  <si>
    <t xml:space="preserve">Suarez </t>
  </si>
  <si>
    <t>Mendez</t>
  </si>
  <si>
    <t xml:space="preserve">Hilario </t>
  </si>
  <si>
    <t>Molina</t>
  </si>
  <si>
    <t xml:space="preserve"> Amarilas</t>
  </si>
  <si>
    <t xml:space="preserve">Ana Lucía </t>
  </si>
  <si>
    <t xml:space="preserve">Vásquez </t>
  </si>
  <si>
    <t>Valenzuela</t>
  </si>
  <si>
    <t>Coordinador General de Programas Federales</t>
  </si>
  <si>
    <t>Coordinadora Estatal del Programa para el Desarrollo Profesional Docente, Tipo Básico</t>
  </si>
  <si>
    <t xml:space="preserve"> Unidad de Enlace de Comunicación Social</t>
  </si>
  <si>
    <t>Contabilidad Gubernamental</t>
  </si>
  <si>
    <t>Directora General de Educación Secundaria</t>
  </si>
  <si>
    <t>Dirección de seguimiento a auditorias</t>
  </si>
  <si>
    <t>http://148.235.6.142/user3/2016/4/F/contratos/2018/CPSP23LEC.pdf</t>
  </si>
  <si>
    <t>http://148.235.6.142/user3/2016/4/F/contratos/2018/CPSP23INFORME.pdf</t>
  </si>
  <si>
    <t>http://148.235.6.142/user3/2016/4/F/contratos/2018/CPSP24INDABA.pdf</t>
  </si>
  <si>
    <t>http://148.235.6.142/user3/2016/4/F/contratos/2018/CPSP24INFORMEFINAL.pdf</t>
  </si>
  <si>
    <t>http://148.235.6.142/user3/2016/4/F/contratos/2018/CPSP26CRESON.pdf</t>
  </si>
  <si>
    <t>http://148.235.6.142/user3/2016/4/F/contratos/2018/CPSP28MAXCABLE.pdf</t>
  </si>
  <si>
    <t>http://148.235.6.142/user3/2016/4/F/contratos/2018/CPSP28INFORMEFINAL.pdf</t>
  </si>
  <si>
    <t>http://148.235.6.142/user3/2016/4/F/contratos/2018/CPSP29 LEC.pdf</t>
  </si>
  <si>
    <t>Los informes estaran despues del 31 de octubre, ya que es cuando concluye el contrato</t>
  </si>
  <si>
    <t>http://148.235.6.142/user3/2016/4/F/contratos/2018/CPSP30CRESON.pdf</t>
  </si>
  <si>
    <t>http://148.235.6.142/user3/2016/4/F/contratos/2018/CPSP33 ELSAGPECASTILLOCAJIGAS.pdf</t>
  </si>
  <si>
    <t>http://148.235.6.142/user3/2016/4/F/contratos/2018/CPSP33INFORMESEPTIEMBRE.pdf</t>
  </si>
  <si>
    <t>http://148.235.6.142/user3/2016/4/F/contratos/2018/CPSP35MEDIOSYEDITORIALDESONORA,S.A.DEC.V..pdf</t>
  </si>
  <si>
    <t>http://148.235.6.142/user3/2016/4/F/contratos/2018/CPSP35INFORME.pdf</t>
  </si>
  <si>
    <t>Curso-taller strategical leadership and management for school coordinators (estrategias de manejo y liderazgo para coordinadores), para brindar, promover y desarrollar competencia académicas y administrativas del Programa Nacional de Inglés.</t>
  </si>
  <si>
    <t xml:space="preserve">Certificación internacional para reforzar el desarrollo profesional, el mejoramiento del idioma y el conocimiento de cómo aplicar el enfoque sociocultural para docentes que imparten eduación básica del programa de inglés </t>
  </si>
  <si>
    <t>la impartición de cursos al personal que desempeña en educación básica con funciones de  docente, técnico docente de dirección y supervisión que participarán en la evaluación del desempeño 2018, cuarto grupo.</t>
  </si>
  <si>
    <t>Coordinación y realización general del foro "ruta educativa para jóvenes y taller para papás", con la finalidad de presentar a la comunidad sonorense foros sobre adicciones, sexualidad, autoestima y uso responsable de redes para contribuir en la orientación y formación.</t>
  </si>
  <si>
    <t>Certificación internacional IELTS en sus cuatro habilidades comprensión lectora, auditiva, escrita y oral,  para los docentes de educación básica del programa nacional de inglés.</t>
  </si>
  <si>
    <t xml:space="preserve">Evaluación externa local del programa de la reforma educativa (PRE), a fin de analizar de forma sistemática la gestión operativa en Sonora ciclo 2017-2018. </t>
  </si>
  <si>
    <t>Redacción y grabación de guiones para mensajes de llamadas telefónicas en espera, los cuales se transmitirán a través del conmutador, dando a conocer las actividades y programas de trascendencia desarrolladas en el sector educativo, así como monitoreo mensual  del servicio.</t>
  </si>
  <si>
    <t>Servicios profesionales de auditoría, ejecución de auditoría a los estados financieros.</t>
  </si>
  <si>
    <t xml:space="preserve">Prestación de servicios profesionales consistentes en el diseño, edición e impresión de 175,000 folletos de "Las Adanzas de Kino" y diseño, edición e impresión de 115,000 folletos de "Salud Alimentaria" </t>
  </si>
  <si>
    <t>capacitación en la contextualización de la estrategia del programa de reforzamiento en competencias en matemáticas y de lenguaje y comunicación para los maestros de español y matemáticas de tercer grado de educación secundaria, directores de escuela, supervisores, jefes de sector, asesores técnico-pedagógicos y jefes de enseñanza.</t>
  </si>
  <si>
    <t>certificación internacional del dominio del idioma inglés de hasta 750 alumnos de tercero de secundaria.</t>
  </si>
  <si>
    <t>certificación el dominio del idioma inglés hasta 1,500 alumnos de 6to de primaria a través de un instrumento internacional midiendo las habilidades de comunicación en inglés que proporcionen una base para el éxito futuro de los estudiantes.</t>
  </si>
  <si>
    <t>Ejecución de una Auditoría a los estados financieros de SEES</t>
  </si>
  <si>
    <t>elaboración del libro gratuito del alumnos de segundo grado de la asignatura de la lengua materna indígena yaqui.</t>
  </si>
  <si>
    <t>impartición de cursos de formación de tutores para el acompañamiento a personal docente y técnico docente de educación básica de nuevo ingreso, que integrarán el servicio de asistencia técnica a la escuela (sate) en el marco del servicio profesional docente.</t>
  </si>
  <si>
    <t>seguimiento al impacto del programa en el dominio del idioma inglés y el desempeño de las competencias del idioma de hasta 23,000 alumnos de 5° y 6° de primaria, 2° y 3° de secundaria mediante una evaluación diagnóstico.</t>
  </si>
  <si>
    <t>Estudio e investigación para identificar el impacto en la enseñanza y aprendizaje que tienen el uso de los materiales educativos del programa nacional de inglés que sirven como apoyo para la implementación del programa en las escuelas de educación básica en el estado.</t>
  </si>
  <si>
    <t>certificación el dominio del idioma inglés hasta 400 docentes  que permite reforzar el dominio del idioma inglés en sus cuatro habilidades (comprensión lectora, auditiva, escrita y oral) con el fin mejorar la calidad de enseñanza del programa nacional de inglés.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</si>
</sst>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18/CPSP23INFORME.pdf" TargetMode="External"/><Relationship Id="rId13" Type="http://schemas.openxmlformats.org/officeDocument/2006/relationships/hyperlink" Target="http://148.235.6.142/user3/2016/4/F/contratos/2018/CPSP33%20ELSAGPECASTILLOCAJIGAS.pdf" TargetMode="External"/><Relationship Id="rId18" Type="http://schemas.openxmlformats.org/officeDocument/2006/relationships/hyperlink" Target="http://148.235.6.142/user3/2016/4/F/contratos/2018/" TargetMode="External"/><Relationship Id="rId26" Type="http://schemas.openxmlformats.org/officeDocument/2006/relationships/hyperlink" Target="http://148.235.6.142/user3/2016/4/F/contratos/2018/" TargetMode="External"/><Relationship Id="rId3" Type="http://schemas.openxmlformats.org/officeDocument/2006/relationships/hyperlink" Target="http://148.235.6.142/user3/2016/4/F/contratos/2018/CPSP28MAXCABLE.pdf" TargetMode="External"/><Relationship Id="rId21" Type="http://schemas.openxmlformats.org/officeDocument/2006/relationships/hyperlink" Target="http://148.235.6.142/user3/2016/4/F/contratos/2018/" TargetMode="External"/><Relationship Id="rId7" Type="http://schemas.openxmlformats.org/officeDocument/2006/relationships/hyperlink" Target="http://148.235.6.142/user3/2016/4/F/contratos/2018/" TargetMode="External"/><Relationship Id="rId12" Type="http://schemas.openxmlformats.org/officeDocument/2006/relationships/hyperlink" Target="http://148.235.6.142/user3/2016/4/F/contratos/2018/CPSP24INFORMEFINAL.pdf" TargetMode="External"/><Relationship Id="rId17" Type="http://schemas.openxmlformats.org/officeDocument/2006/relationships/hyperlink" Target="http://148.235.6.142/user3/2016/4/F/contratos/2018/" TargetMode="External"/><Relationship Id="rId25" Type="http://schemas.openxmlformats.org/officeDocument/2006/relationships/hyperlink" Target="http://148.235.6.142/user3/2016/4/F/contratos/2018/" TargetMode="External"/><Relationship Id="rId2" Type="http://schemas.openxmlformats.org/officeDocument/2006/relationships/hyperlink" Target="http://148.235.6.142/user3/2016/4/F/contratos/2018/CPSP24INDABA.pdf" TargetMode="External"/><Relationship Id="rId16" Type="http://schemas.openxmlformats.org/officeDocument/2006/relationships/hyperlink" Target="http://148.235.6.142/user3/2016/4/F/contratos/2018/CPSP35INFORME.pdf" TargetMode="External"/><Relationship Id="rId20" Type="http://schemas.openxmlformats.org/officeDocument/2006/relationships/hyperlink" Target="http://148.235.6.142/user3/2016/4/F/contratos/2018/" TargetMode="External"/><Relationship Id="rId1" Type="http://schemas.openxmlformats.org/officeDocument/2006/relationships/hyperlink" Target="http://148.235.6.142/user3/2016/4/F/contratos/2018/CPSP23LEC.pdf" TargetMode="External"/><Relationship Id="rId6" Type="http://schemas.openxmlformats.org/officeDocument/2006/relationships/hyperlink" Target="http://148.235.6.142/user3/2016/4/F/contratos/2018/" TargetMode="External"/><Relationship Id="rId11" Type="http://schemas.openxmlformats.org/officeDocument/2006/relationships/hyperlink" Target="http://148.235.6.142/user3/2016/4/F/contratos/2018/CPSP28INFORMEFINAL.pdf" TargetMode="External"/><Relationship Id="rId24" Type="http://schemas.openxmlformats.org/officeDocument/2006/relationships/hyperlink" Target="http://148.235.6.142/user3/2016/4/F/contratos/2018/" TargetMode="External"/><Relationship Id="rId5" Type="http://schemas.openxmlformats.org/officeDocument/2006/relationships/hyperlink" Target="http://148.235.6.142/user3/2016/4/F/contratos/2018/CPSP30CRESON.pdf" TargetMode="External"/><Relationship Id="rId15" Type="http://schemas.openxmlformats.org/officeDocument/2006/relationships/hyperlink" Target="http://148.235.6.142/user3/2016/4/F/contratos/2018/" TargetMode="External"/><Relationship Id="rId23" Type="http://schemas.openxmlformats.org/officeDocument/2006/relationships/hyperlink" Target="http://148.235.6.142/user3/2016/4/F/contratos/2018/" TargetMode="External"/><Relationship Id="rId28" Type="http://schemas.openxmlformats.org/officeDocument/2006/relationships/hyperlink" Target="http://148.235.6.142/user3/2016/4/F/contratos/2018/" TargetMode="External"/><Relationship Id="rId10" Type="http://schemas.openxmlformats.org/officeDocument/2006/relationships/hyperlink" Target="http://148.235.6.142/user3/2016/4/F/contratos/2018/" TargetMode="External"/><Relationship Id="rId19" Type="http://schemas.openxmlformats.org/officeDocument/2006/relationships/hyperlink" Target="http://148.235.6.142/user3/2016/4/F/contratos/2018/" TargetMode="External"/><Relationship Id="rId4" Type="http://schemas.openxmlformats.org/officeDocument/2006/relationships/hyperlink" Target="http://148.235.6.142/user3/2016/4/F/contratos/2018/CPSP29%20LEC.pdf" TargetMode="External"/><Relationship Id="rId9" Type="http://schemas.openxmlformats.org/officeDocument/2006/relationships/hyperlink" Target="http://148.235.6.142/user3/2016/4/F/contratos/2018/CPSP26CRESON.pdf" TargetMode="External"/><Relationship Id="rId14" Type="http://schemas.openxmlformats.org/officeDocument/2006/relationships/hyperlink" Target="http://148.235.6.142/user3/2016/4/F/contratos/2018/CPSP33INFORMESEPTIEMBRE.pdf" TargetMode="External"/><Relationship Id="rId22" Type="http://schemas.openxmlformats.org/officeDocument/2006/relationships/hyperlink" Target="http://148.235.6.142/user3/2016/4/F/contratos/2018/" TargetMode="External"/><Relationship Id="rId27" Type="http://schemas.openxmlformats.org/officeDocument/2006/relationships/hyperlink" Target="http://148.235.6.142/user3/2016/4/F/contratos/2018/CPSP35MEDIOSYEDITORIALDESONORA,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AZ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43282</v>
      </c>
      <c r="C8" s="4">
        <v>43373</v>
      </c>
      <c r="D8" t="s">
        <v>139</v>
      </c>
      <c r="E8" t="s">
        <v>144</v>
      </c>
      <c r="R8" s="3"/>
      <c r="S8" s="3"/>
      <c r="T8" s="3"/>
      <c r="U8" s="7" t="s">
        <v>200</v>
      </c>
      <c r="V8" s="3" t="s">
        <v>201</v>
      </c>
      <c r="W8" s="3" t="s">
        <v>202</v>
      </c>
      <c r="X8" s="3" t="s">
        <v>254</v>
      </c>
      <c r="Y8" s="7" t="s">
        <v>254</v>
      </c>
      <c r="Z8" s="7" t="s">
        <v>254</v>
      </c>
      <c r="AA8" s="3" t="s">
        <v>206</v>
      </c>
      <c r="AB8" s="4">
        <v>43283</v>
      </c>
      <c r="AC8" s="3">
        <f>AD8/1.16</f>
        <v>560344.82758620696</v>
      </c>
      <c r="AD8" s="3">
        <v>650000</v>
      </c>
      <c r="AG8" s="3" t="s">
        <v>203</v>
      </c>
      <c r="AI8" s="3" t="s">
        <v>204</v>
      </c>
      <c r="AJ8" s="5" t="s">
        <v>274</v>
      </c>
      <c r="AK8" s="4">
        <v>43283</v>
      </c>
      <c r="AL8" s="4">
        <v>43312</v>
      </c>
      <c r="AM8" s="6" t="s">
        <v>260</v>
      </c>
      <c r="AO8">
        <v>1</v>
      </c>
      <c r="AP8" t="s">
        <v>145</v>
      </c>
      <c r="AX8" t="s">
        <v>152</v>
      </c>
      <c r="BA8" s="6" t="s">
        <v>261</v>
      </c>
      <c r="BB8" s="6"/>
      <c r="BE8" s="3" t="s">
        <v>197</v>
      </c>
      <c r="BF8" s="4">
        <v>43388</v>
      </c>
      <c r="BG8" s="4">
        <v>43373</v>
      </c>
    </row>
    <row r="9" spans="1:60" x14ac:dyDescent="0.25">
      <c r="A9" s="3">
        <v>2018</v>
      </c>
      <c r="B9" s="4">
        <v>43282</v>
      </c>
      <c r="C9" s="4">
        <v>43373</v>
      </c>
      <c r="D9" s="3" t="s">
        <v>139</v>
      </c>
      <c r="E9" s="3" t="s">
        <v>144</v>
      </c>
      <c r="R9" s="3"/>
      <c r="S9" s="3"/>
      <c r="T9" s="3"/>
      <c r="U9" s="5" t="s">
        <v>225</v>
      </c>
      <c r="V9" s="5" t="s">
        <v>232</v>
      </c>
      <c r="W9" s="3" t="s">
        <v>202</v>
      </c>
      <c r="X9" s="7" t="s">
        <v>254</v>
      </c>
      <c r="Y9" s="7" t="s">
        <v>254</v>
      </c>
      <c r="Z9" s="7" t="s">
        <v>254</v>
      </c>
      <c r="AA9" s="3" t="s">
        <v>207</v>
      </c>
      <c r="AB9" s="4">
        <v>43283</v>
      </c>
      <c r="AC9" s="3">
        <f>AD9/1.16</f>
        <v>2950000</v>
      </c>
      <c r="AD9" s="7">
        <v>3422000</v>
      </c>
      <c r="AG9" s="3" t="s">
        <v>203</v>
      </c>
      <c r="AI9" s="3" t="s">
        <v>204</v>
      </c>
      <c r="AJ9" s="3" t="s">
        <v>275</v>
      </c>
      <c r="AK9" s="4">
        <v>43283</v>
      </c>
      <c r="AL9" s="4">
        <v>43312</v>
      </c>
      <c r="AM9" s="6" t="s">
        <v>262</v>
      </c>
      <c r="AO9">
        <v>2</v>
      </c>
      <c r="AP9" s="3" t="s">
        <v>145</v>
      </c>
      <c r="AX9" s="7" t="s">
        <v>152</v>
      </c>
      <c r="BA9" s="6" t="s">
        <v>263</v>
      </c>
      <c r="BB9" s="6"/>
      <c r="BE9" s="3" t="s">
        <v>197</v>
      </c>
      <c r="BF9" s="4">
        <v>43388</v>
      </c>
      <c r="BG9" s="4">
        <v>43373</v>
      </c>
    </row>
    <row r="10" spans="1:60" x14ac:dyDescent="0.25">
      <c r="A10" s="3">
        <v>2018</v>
      </c>
      <c r="B10" s="4">
        <v>43282</v>
      </c>
      <c r="C10" s="4">
        <v>43373</v>
      </c>
      <c r="D10" s="3" t="s">
        <v>139</v>
      </c>
      <c r="E10" s="3" t="s">
        <v>144</v>
      </c>
      <c r="R10" s="3"/>
      <c r="S10" s="3"/>
      <c r="T10" s="3"/>
      <c r="U10" s="5" t="s">
        <v>198</v>
      </c>
      <c r="V10" s="5" t="s">
        <v>199</v>
      </c>
      <c r="W10" s="3" t="s">
        <v>202</v>
      </c>
      <c r="X10" s="5" t="s">
        <v>255</v>
      </c>
      <c r="Y10" s="5" t="s">
        <v>255</v>
      </c>
      <c r="Z10" s="5" t="s">
        <v>255</v>
      </c>
      <c r="AA10" s="3" t="s">
        <v>208</v>
      </c>
      <c r="AB10" s="4">
        <v>43267</v>
      </c>
      <c r="AC10" s="3">
        <f t="shared" ref="AC10:AC26" si="0">AD10/1.16</f>
        <v>408620.68965517246</v>
      </c>
      <c r="AD10" s="3">
        <v>474000</v>
      </c>
      <c r="AG10" s="3" t="s">
        <v>203</v>
      </c>
      <c r="AI10" s="3" t="s">
        <v>204</v>
      </c>
      <c r="AJ10" s="5" t="s">
        <v>276</v>
      </c>
      <c r="AK10" s="4">
        <v>43267</v>
      </c>
      <c r="AL10" s="4">
        <v>43404</v>
      </c>
      <c r="AM10" s="6" t="s">
        <v>264</v>
      </c>
      <c r="AO10">
        <v>3</v>
      </c>
      <c r="AP10" s="3" t="s">
        <v>145</v>
      </c>
      <c r="AX10" s="7" t="s">
        <v>152</v>
      </c>
      <c r="BA10" s="6" t="s">
        <v>205</v>
      </c>
      <c r="BE10" s="3" t="s">
        <v>197</v>
      </c>
      <c r="BF10" s="4">
        <v>43388</v>
      </c>
      <c r="BG10" s="4">
        <v>43373</v>
      </c>
      <c r="BH10" t="s">
        <v>268</v>
      </c>
    </row>
    <row r="11" spans="1:60" x14ac:dyDescent="0.25">
      <c r="A11" s="3">
        <v>2018</v>
      </c>
      <c r="B11" s="4">
        <v>43282</v>
      </c>
      <c r="C11" s="4">
        <v>43373</v>
      </c>
      <c r="D11" s="3" t="s">
        <v>139</v>
      </c>
      <c r="E11" s="3" t="s">
        <v>144</v>
      </c>
      <c r="R11" s="3"/>
      <c r="S11" s="3"/>
      <c r="T11" s="3"/>
      <c r="U11" s="5" t="s">
        <v>226</v>
      </c>
      <c r="V11" s="5" t="s">
        <v>233</v>
      </c>
      <c r="W11" s="3" t="s">
        <v>202</v>
      </c>
      <c r="X11" s="5" t="s">
        <v>256</v>
      </c>
      <c r="Y11" s="5" t="s">
        <v>256</v>
      </c>
      <c r="Z11" s="5" t="s">
        <v>256</v>
      </c>
      <c r="AA11" s="3" t="s">
        <v>209</v>
      </c>
      <c r="AB11" s="4">
        <v>43287</v>
      </c>
      <c r="AC11" s="5">
        <f t="shared" si="0"/>
        <v>550000</v>
      </c>
      <c r="AD11" s="3">
        <v>638000</v>
      </c>
      <c r="AG11" s="3" t="s">
        <v>203</v>
      </c>
      <c r="AI11" s="3" t="s">
        <v>204</v>
      </c>
      <c r="AJ11" s="3" t="s">
        <v>277</v>
      </c>
      <c r="AK11" s="4">
        <v>43287</v>
      </c>
      <c r="AL11" s="4">
        <v>43349</v>
      </c>
      <c r="AM11" s="6" t="s">
        <v>265</v>
      </c>
      <c r="AO11">
        <v>4</v>
      </c>
      <c r="AP11" s="3" t="s">
        <v>145</v>
      </c>
      <c r="AX11" s="7" t="s">
        <v>152</v>
      </c>
      <c r="BA11" s="6" t="s">
        <v>266</v>
      </c>
      <c r="BB11" s="6"/>
      <c r="BE11" s="3" t="s">
        <v>197</v>
      </c>
      <c r="BF11" s="4">
        <v>43388</v>
      </c>
      <c r="BG11" s="4">
        <v>43373</v>
      </c>
    </row>
    <row r="12" spans="1:60" x14ac:dyDescent="0.25">
      <c r="A12" s="3">
        <v>2018</v>
      </c>
      <c r="B12" s="4">
        <v>43282</v>
      </c>
      <c r="C12" s="4">
        <v>43373</v>
      </c>
      <c r="D12" s="3" t="s">
        <v>139</v>
      </c>
      <c r="E12" s="3" t="s">
        <v>144</v>
      </c>
      <c r="R12" s="3"/>
      <c r="S12" s="3"/>
      <c r="T12" s="3"/>
      <c r="U12" s="5" t="s">
        <v>200</v>
      </c>
      <c r="V12" s="5" t="s">
        <v>201</v>
      </c>
      <c r="W12" s="3" t="s">
        <v>202</v>
      </c>
      <c r="X12" s="7" t="s">
        <v>254</v>
      </c>
      <c r="Y12" s="7" t="s">
        <v>254</v>
      </c>
      <c r="Z12" s="7" t="s">
        <v>254</v>
      </c>
      <c r="AA12" s="3" t="s">
        <v>210</v>
      </c>
      <c r="AB12" s="4">
        <v>43313</v>
      </c>
      <c r="AC12" s="5">
        <f t="shared" si="0"/>
        <v>1512931.0344827587</v>
      </c>
      <c r="AD12" s="3">
        <v>1755000</v>
      </c>
      <c r="AG12" s="3" t="s">
        <v>203</v>
      </c>
      <c r="AI12" s="3" t="s">
        <v>204</v>
      </c>
      <c r="AJ12" s="5" t="s">
        <v>278</v>
      </c>
      <c r="AK12" s="4">
        <v>43313</v>
      </c>
      <c r="AL12" s="4">
        <v>43404</v>
      </c>
      <c r="AM12" s="6" t="s">
        <v>267</v>
      </c>
      <c r="AO12">
        <v>5</v>
      </c>
      <c r="AP12" s="3" t="s">
        <v>145</v>
      </c>
      <c r="AX12" s="7" t="s">
        <v>152</v>
      </c>
      <c r="BA12" s="6" t="s">
        <v>205</v>
      </c>
      <c r="BE12" s="3" t="s">
        <v>197</v>
      </c>
      <c r="BF12" s="4">
        <v>43388</v>
      </c>
      <c r="BG12" s="4">
        <v>43373</v>
      </c>
      <c r="BH12" s="7" t="s">
        <v>268</v>
      </c>
    </row>
    <row r="13" spans="1:60" x14ac:dyDescent="0.25">
      <c r="A13" s="3">
        <v>2018</v>
      </c>
      <c r="B13" s="4">
        <v>43282</v>
      </c>
      <c r="C13" s="4">
        <v>43373</v>
      </c>
      <c r="D13" s="3" t="s">
        <v>139</v>
      </c>
      <c r="E13" s="3" t="s">
        <v>144</v>
      </c>
      <c r="R13" s="3"/>
      <c r="S13" s="3"/>
      <c r="T13" s="3"/>
      <c r="U13" s="5" t="s">
        <v>198</v>
      </c>
      <c r="V13" s="5" t="s">
        <v>199</v>
      </c>
      <c r="W13" s="3" t="s">
        <v>202</v>
      </c>
      <c r="X13" s="7" t="s">
        <v>254</v>
      </c>
      <c r="Y13" s="7" t="s">
        <v>254</v>
      </c>
      <c r="Z13" s="7" t="s">
        <v>254</v>
      </c>
      <c r="AA13" s="3" t="s">
        <v>211</v>
      </c>
      <c r="AB13" s="4">
        <v>43313</v>
      </c>
      <c r="AC13" s="3">
        <f t="shared" si="0"/>
        <v>129310.34482758622</v>
      </c>
      <c r="AD13" s="3">
        <v>150000</v>
      </c>
      <c r="AG13" s="3" t="s">
        <v>203</v>
      </c>
      <c r="AI13" s="3" t="s">
        <v>204</v>
      </c>
      <c r="AJ13" s="3" t="s">
        <v>279</v>
      </c>
      <c r="AK13" s="4">
        <v>43313</v>
      </c>
      <c r="AL13" s="4">
        <v>43434</v>
      </c>
      <c r="AM13" s="6" t="s">
        <v>269</v>
      </c>
      <c r="AO13">
        <v>6</v>
      </c>
      <c r="AP13" s="3" t="s">
        <v>145</v>
      </c>
      <c r="AX13" s="7" t="s">
        <v>152</v>
      </c>
      <c r="BA13" s="6" t="s">
        <v>205</v>
      </c>
      <c r="BE13" s="3" t="s">
        <v>197</v>
      </c>
      <c r="BF13" s="4">
        <v>43388</v>
      </c>
      <c r="BG13" s="4">
        <v>43373</v>
      </c>
    </row>
    <row r="14" spans="1:60" x14ac:dyDescent="0.25">
      <c r="A14" s="7">
        <v>2018</v>
      </c>
      <c r="B14" s="4">
        <v>43282</v>
      </c>
      <c r="C14" s="4">
        <v>43373</v>
      </c>
      <c r="D14" s="7" t="s">
        <v>139</v>
      </c>
      <c r="E14" s="7" t="s">
        <v>144</v>
      </c>
      <c r="R14" s="7" t="s">
        <v>242</v>
      </c>
      <c r="S14" s="7" t="s">
        <v>243</v>
      </c>
      <c r="T14" s="7" t="s">
        <v>244</v>
      </c>
      <c r="V14" s="5" t="s">
        <v>233</v>
      </c>
      <c r="W14" s="7" t="s">
        <v>202</v>
      </c>
      <c r="X14" s="5" t="s">
        <v>256</v>
      </c>
      <c r="Y14" s="5" t="s">
        <v>256</v>
      </c>
      <c r="Z14" s="5" t="s">
        <v>256</v>
      </c>
      <c r="AA14" t="s">
        <v>212</v>
      </c>
      <c r="AB14" s="4">
        <v>43313</v>
      </c>
      <c r="AC14">
        <f t="shared" si="0"/>
        <v>34993</v>
      </c>
      <c r="AD14">
        <v>40591.879999999997</v>
      </c>
      <c r="AG14" s="7" t="s">
        <v>203</v>
      </c>
      <c r="AI14" s="7" t="s">
        <v>204</v>
      </c>
      <c r="AJ14" t="s">
        <v>280</v>
      </c>
      <c r="AK14" s="4">
        <v>43313</v>
      </c>
      <c r="AL14" s="4">
        <v>43465</v>
      </c>
      <c r="AM14" s="6" t="s">
        <v>270</v>
      </c>
      <c r="AO14" s="7">
        <v>7</v>
      </c>
      <c r="AP14" s="7" t="s">
        <v>145</v>
      </c>
      <c r="AX14" s="7" t="s">
        <v>152</v>
      </c>
      <c r="BA14" s="6" t="s">
        <v>271</v>
      </c>
      <c r="BE14" s="7" t="s">
        <v>197</v>
      </c>
      <c r="BF14" s="4">
        <v>43388</v>
      </c>
      <c r="BG14" s="4">
        <v>43373</v>
      </c>
    </row>
    <row r="15" spans="1:60" x14ac:dyDescent="0.25">
      <c r="A15" s="7">
        <v>2018</v>
      </c>
      <c r="B15" s="4">
        <v>43282</v>
      </c>
      <c r="C15" s="4">
        <v>43373</v>
      </c>
      <c r="D15" s="7" t="s">
        <v>139</v>
      </c>
      <c r="E15" s="7" t="s">
        <v>144</v>
      </c>
      <c r="U15" t="s">
        <v>227</v>
      </c>
      <c r="V15" s="7" t="s">
        <v>234</v>
      </c>
      <c r="W15" s="7" t="s">
        <v>202</v>
      </c>
      <c r="X15" s="5" t="s">
        <v>257</v>
      </c>
      <c r="Y15" s="5" t="s">
        <v>257</v>
      </c>
      <c r="Z15" s="5" t="s">
        <v>257</v>
      </c>
      <c r="AA15" t="s">
        <v>213</v>
      </c>
      <c r="AB15" s="4">
        <v>43344</v>
      </c>
      <c r="AC15">
        <f t="shared" si="0"/>
        <v>78000</v>
      </c>
      <c r="AD15">
        <v>90480</v>
      </c>
      <c r="AG15" s="7" t="s">
        <v>203</v>
      </c>
      <c r="AI15" s="7" t="s">
        <v>204</v>
      </c>
      <c r="AJ15" t="s">
        <v>281</v>
      </c>
      <c r="AK15" s="4">
        <v>43344</v>
      </c>
      <c r="AL15" s="4">
        <v>43404</v>
      </c>
      <c r="AM15" s="7" t="s">
        <v>205</v>
      </c>
      <c r="AO15" s="7">
        <v>8</v>
      </c>
      <c r="AP15" s="7" t="s">
        <v>145</v>
      </c>
      <c r="AX15" s="7" t="s">
        <v>152</v>
      </c>
      <c r="BA15" s="6" t="s">
        <v>205</v>
      </c>
      <c r="BE15" s="7" t="s">
        <v>197</v>
      </c>
      <c r="BF15" s="4">
        <v>43388</v>
      </c>
      <c r="BG15" s="4">
        <v>43373</v>
      </c>
    </row>
    <row r="16" spans="1:60" x14ac:dyDescent="0.25">
      <c r="A16" s="7">
        <v>2018</v>
      </c>
      <c r="B16" s="4">
        <v>43282</v>
      </c>
      <c r="C16" s="4">
        <v>43373</v>
      </c>
      <c r="D16" s="7" t="s">
        <v>139</v>
      </c>
      <c r="E16" s="7" t="s">
        <v>144</v>
      </c>
      <c r="U16" t="s">
        <v>228</v>
      </c>
      <c r="V16" s="7" t="s">
        <v>235</v>
      </c>
      <c r="W16" s="7" t="s">
        <v>202</v>
      </c>
      <c r="X16" s="5" t="s">
        <v>256</v>
      </c>
      <c r="Y16" s="5" t="s">
        <v>256</v>
      </c>
      <c r="Z16" s="5" t="s">
        <v>256</v>
      </c>
      <c r="AA16" t="s">
        <v>214</v>
      </c>
      <c r="AB16" s="4">
        <v>43344</v>
      </c>
      <c r="AC16">
        <f t="shared" si="0"/>
        <v>800000</v>
      </c>
      <c r="AD16">
        <v>928000</v>
      </c>
      <c r="AG16" s="7" t="s">
        <v>203</v>
      </c>
      <c r="AI16" s="7" t="s">
        <v>204</v>
      </c>
      <c r="AJ16" t="s">
        <v>282</v>
      </c>
      <c r="AK16" s="4">
        <v>43344</v>
      </c>
      <c r="AL16" s="4">
        <v>43373</v>
      </c>
      <c r="AM16" s="6" t="s">
        <v>272</v>
      </c>
      <c r="AO16" s="7">
        <v>9</v>
      </c>
      <c r="AP16" s="7" t="s">
        <v>145</v>
      </c>
      <c r="AX16" s="7" t="s">
        <v>152</v>
      </c>
      <c r="BA16" s="6" t="s">
        <v>273</v>
      </c>
      <c r="BE16" s="7" t="s">
        <v>197</v>
      </c>
      <c r="BF16" s="4">
        <v>43388</v>
      </c>
      <c r="BG16" s="4">
        <v>43373</v>
      </c>
    </row>
    <row r="17" spans="1:59" x14ac:dyDescent="0.25">
      <c r="A17" s="7">
        <v>2018</v>
      </c>
      <c r="B17" s="4">
        <v>43282</v>
      </c>
      <c r="C17" s="4">
        <v>43373</v>
      </c>
      <c r="D17" s="7" t="s">
        <v>139</v>
      </c>
      <c r="E17" s="7" t="s">
        <v>144</v>
      </c>
      <c r="U17" t="s">
        <v>229</v>
      </c>
      <c r="V17" s="7" t="s">
        <v>236</v>
      </c>
      <c r="W17" s="7" t="s">
        <v>202</v>
      </c>
      <c r="X17" s="7" t="s">
        <v>258</v>
      </c>
      <c r="Y17" s="7" t="s">
        <v>258</v>
      </c>
      <c r="Z17" s="7" t="s">
        <v>258</v>
      </c>
      <c r="AA17" t="s">
        <v>215</v>
      </c>
      <c r="AB17" s="4">
        <v>43344</v>
      </c>
      <c r="AC17">
        <f t="shared" si="0"/>
        <v>1680000</v>
      </c>
      <c r="AD17">
        <v>1948800</v>
      </c>
      <c r="AG17" s="7" t="s">
        <v>203</v>
      </c>
      <c r="AI17" s="7" t="s">
        <v>204</v>
      </c>
      <c r="AJ17" t="s">
        <v>283</v>
      </c>
      <c r="AK17" s="4">
        <v>43344</v>
      </c>
      <c r="AL17" s="4">
        <v>43404</v>
      </c>
      <c r="AM17" s="7" t="s">
        <v>205</v>
      </c>
      <c r="AO17" s="7">
        <v>10</v>
      </c>
      <c r="AP17" s="7" t="s">
        <v>145</v>
      </c>
      <c r="AX17" s="7" t="s">
        <v>152</v>
      </c>
      <c r="BA17" s="6" t="s">
        <v>205</v>
      </c>
      <c r="BE17" s="7" t="s">
        <v>197</v>
      </c>
      <c r="BF17" s="4">
        <v>43388</v>
      </c>
      <c r="BG17" s="4">
        <v>43373</v>
      </c>
    </row>
    <row r="18" spans="1:59" x14ac:dyDescent="0.25">
      <c r="A18" s="7">
        <v>2018</v>
      </c>
      <c r="B18" s="4">
        <v>43282</v>
      </c>
      <c r="C18" s="4">
        <v>43373</v>
      </c>
      <c r="D18" s="7" t="s">
        <v>139</v>
      </c>
      <c r="E18" s="7" t="s">
        <v>144</v>
      </c>
      <c r="U18" t="s">
        <v>200</v>
      </c>
      <c r="V18" s="7" t="s">
        <v>201</v>
      </c>
      <c r="W18" s="7" t="s">
        <v>202</v>
      </c>
      <c r="X18" s="7" t="s">
        <v>254</v>
      </c>
      <c r="Y18" s="7" t="s">
        <v>254</v>
      </c>
      <c r="Z18" s="7" t="s">
        <v>254</v>
      </c>
      <c r="AA18" t="s">
        <v>216</v>
      </c>
      <c r="AB18" s="4">
        <v>43346</v>
      </c>
      <c r="AC18">
        <f t="shared" si="0"/>
        <v>1836206.8965517243</v>
      </c>
      <c r="AD18">
        <v>2130000</v>
      </c>
      <c r="AG18" s="7" t="s">
        <v>203</v>
      </c>
      <c r="AI18" s="7" t="s">
        <v>204</v>
      </c>
      <c r="AJ18" t="s">
        <v>284</v>
      </c>
      <c r="AK18" s="4">
        <v>43346</v>
      </c>
      <c r="AL18" s="4">
        <v>43404</v>
      </c>
      <c r="AM18" s="7" t="s">
        <v>205</v>
      </c>
      <c r="AO18" s="7">
        <v>11</v>
      </c>
      <c r="AP18" s="7" t="s">
        <v>145</v>
      </c>
      <c r="AX18" s="7" t="s">
        <v>152</v>
      </c>
      <c r="BA18" s="6" t="s">
        <v>205</v>
      </c>
      <c r="BE18" s="7" t="s">
        <v>197</v>
      </c>
      <c r="BF18" s="4">
        <v>43388</v>
      </c>
      <c r="BG18" s="4">
        <v>43373</v>
      </c>
    </row>
    <row r="19" spans="1:59" x14ac:dyDescent="0.25">
      <c r="A19" s="7">
        <v>2018</v>
      </c>
      <c r="B19" s="4">
        <v>43282</v>
      </c>
      <c r="C19" s="4">
        <v>43373</v>
      </c>
      <c r="D19" s="7" t="s">
        <v>139</v>
      </c>
      <c r="E19" s="7" t="s">
        <v>144</v>
      </c>
      <c r="U19" t="s">
        <v>200</v>
      </c>
      <c r="V19" s="7" t="s">
        <v>201</v>
      </c>
      <c r="W19" s="7" t="s">
        <v>202</v>
      </c>
      <c r="X19" s="7" t="s">
        <v>254</v>
      </c>
      <c r="Y19" s="7" t="s">
        <v>254</v>
      </c>
      <c r="Z19" s="7" t="s">
        <v>254</v>
      </c>
      <c r="AA19" t="s">
        <v>217</v>
      </c>
      <c r="AB19" s="4">
        <v>43346</v>
      </c>
      <c r="AC19">
        <f t="shared" si="0"/>
        <v>3304310.3448275863</v>
      </c>
      <c r="AD19">
        <v>3833000</v>
      </c>
      <c r="AG19" s="7" t="s">
        <v>203</v>
      </c>
      <c r="AI19" s="7" t="s">
        <v>204</v>
      </c>
      <c r="AJ19" t="s">
        <v>285</v>
      </c>
      <c r="AK19" s="4">
        <v>43346</v>
      </c>
      <c r="AL19" s="4">
        <v>43404</v>
      </c>
      <c r="AM19" s="7" t="s">
        <v>205</v>
      </c>
      <c r="AO19" s="7">
        <v>12</v>
      </c>
      <c r="AP19" s="7" t="s">
        <v>145</v>
      </c>
      <c r="AX19" s="7" t="s">
        <v>152</v>
      </c>
      <c r="BA19" s="6" t="s">
        <v>205</v>
      </c>
      <c r="BE19" s="7" t="s">
        <v>197</v>
      </c>
      <c r="BF19" s="4">
        <v>43388</v>
      </c>
      <c r="BG19" s="4">
        <v>43373</v>
      </c>
    </row>
    <row r="20" spans="1:59" x14ac:dyDescent="0.25">
      <c r="A20" s="7">
        <v>2018</v>
      </c>
      <c r="B20" s="4">
        <v>43282</v>
      </c>
      <c r="C20" s="4">
        <v>43373</v>
      </c>
      <c r="D20" s="7" t="s">
        <v>139</v>
      </c>
      <c r="E20" s="7" t="s">
        <v>144</v>
      </c>
      <c r="U20" t="s">
        <v>230</v>
      </c>
      <c r="V20" s="7" t="s">
        <v>237</v>
      </c>
      <c r="W20" s="7" t="s">
        <v>202</v>
      </c>
      <c r="X20" s="7" t="s">
        <v>259</v>
      </c>
      <c r="Y20" s="7" t="s">
        <v>259</v>
      </c>
      <c r="Z20" t="s">
        <v>259</v>
      </c>
      <c r="AA20" t="s">
        <v>218</v>
      </c>
      <c r="AB20" s="4">
        <v>43344</v>
      </c>
      <c r="AC20">
        <f t="shared" si="0"/>
        <v>204945.00000000003</v>
      </c>
      <c r="AD20">
        <v>237736.2</v>
      </c>
      <c r="AG20" s="7" t="s">
        <v>203</v>
      </c>
      <c r="AI20" s="7" t="s">
        <v>204</v>
      </c>
      <c r="AJ20" t="s">
        <v>286</v>
      </c>
      <c r="AK20" s="4">
        <v>43344</v>
      </c>
      <c r="AL20" s="4">
        <v>43437</v>
      </c>
      <c r="AM20" s="6" t="s">
        <v>205</v>
      </c>
      <c r="AO20" s="7">
        <v>13</v>
      </c>
      <c r="AP20" s="7" t="s">
        <v>145</v>
      </c>
      <c r="AX20" s="7" t="s">
        <v>152</v>
      </c>
      <c r="BA20" s="6" t="s">
        <v>205</v>
      </c>
      <c r="BE20" s="7" t="s">
        <v>197</v>
      </c>
      <c r="BF20" s="4">
        <v>43388</v>
      </c>
      <c r="BG20" s="4">
        <v>43373</v>
      </c>
    </row>
    <row r="21" spans="1:59" x14ac:dyDescent="0.25">
      <c r="A21" s="7">
        <v>2018</v>
      </c>
      <c r="B21" s="4">
        <v>43282</v>
      </c>
      <c r="C21" s="4">
        <v>43373</v>
      </c>
      <c r="D21" s="7" t="s">
        <v>139</v>
      </c>
      <c r="E21" s="7" t="s">
        <v>144</v>
      </c>
      <c r="R21" s="7" t="s">
        <v>245</v>
      </c>
      <c r="S21" s="7" t="s">
        <v>246</v>
      </c>
      <c r="T21" s="7" t="s">
        <v>247</v>
      </c>
      <c r="V21" s="7" t="s">
        <v>238</v>
      </c>
      <c r="W21" s="7" t="s">
        <v>202</v>
      </c>
      <c r="X21" s="7" t="s">
        <v>254</v>
      </c>
      <c r="Y21" s="7" t="s">
        <v>254</v>
      </c>
      <c r="Z21" s="7" t="s">
        <v>254</v>
      </c>
      <c r="AA21" t="s">
        <v>219</v>
      </c>
      <c r="AB21" s="4">
        <v>43358</v>
      </c>
      <c r="AC21">
        <f t="shared" si="0"/>
        <v>215431.03448275864</v>
      </c>
      <c r="AD21">
        <v>249900</v>
      </c>
      <c r="AG21" s="7" t="s">
        <v>203</v>
      </c>
      <c r="AI21" s="7" t="s">
        <v>204</v>
      </c>
      <c r="AJ21" t="s">
        <v>287</v>
      </c>
      <c r="AK21" s="4">
        <v>43358</v>
      </c>
      <c r="AL21" s="4">
        <v>43388</v>
      </c>
      <c r="AM21" s="7" t="s">
        <v>205</v>
      </c>
      <c r="AO21" s="7">
        <v>14</v>
      </c>
      <c r="AP21" s="7" t="s">
        <v>145</v>
      </c>
      <c r="AX21" s="7" t="s">
        <v>152</v>
      </c>
      <c r="BA21" s="6" t="s">
        <v>205</v>
      </c>
      <c r="BE21" s="7" t="s">
        <v>197</v>
      </c>
      <c r="BF21" s="4">
        <v>43388</v>
      </c>
      <c r="BG21" s="4">
        <v>43373</v>
      </c>
    </row>
    <row r="22" spans="1:59" x14ac:dyDescent="0.25">
      <c r="A22" s="7">
        <v>2018</v>
      </c>
      <c r="B22" s="4">
        <v>43282</v>
      </c>
      <c r="C22" s="4">
        <v>43373</v>
      </c>
      <c r="D22" s="7" t="s">
        <v>139</v>
      </c>
      <c r="E22" s="7" t="s">
        <v>144</v>
      </c>
      <c r="R22" s="7" t="s">
        <v>248</v>
      </c>
      <c r="S22" t="s">
        <v>249</v>
      </c>
      <c r="T22" s="7" t="s">
        <v>250</v>
      </c>
      <c r="V22" s="7" t="s">
        <v>239</v>
      </c>
      <c r="W22" s="7" t="s">
        <v>202</v>
      </c>
      <c r="X22" s="7" t="s">
        <v>254</v>
      </c>
      <c r="Y22" s="7" t="s">
        <v>254</v>
      </c>
      <c r="Z22" s="7" t="s">
        <v>254</v>
      </c>
      <c r="AA22" t="s">
        <v>220</v>
      </c>
      <c r="AB22" s="4">
        <v>43358</v>
      </c>
      <c r="AC22">
        <f t="shared" si="0"/>
        <v>215431.03448275864</v>
      </c>
      <c r="AD22">
        <v>249900</v>
      </c>
      <c r="AG22" s="7" t="s">
        <v>203</v>
      </c>
      <c r="AI22" s="7" t="s">
        <v>204</v>
      </c>
      <c r="AJ22" t="s">
        <v>287</v>
      </c>
      <c r="AK22" s="4">
        <v>43358</v>
      </c>
      <c r="AL22" s="4">
        <v>43388</v>
      </c>
      <c r="AM22" s="7" t="s">
        <v>205</v>
      </c>
      <c r="AO22" s="7">
        <v>15</v>
      </c>
      <c r="AP22" s="7" t="s">
        <v>145</v>
      </c>
      <c r="AX22" s="7" t="s">
        <v>152</v>
      </c>
      <c r="BA22" s="6" t="s">
        <v>205</v>
      </c>
      <c r="BE22" s="7" t="s">
        <v>197</v>
      </c>
      <c r="BF22" s="4">
        <v>43388</v>
      </c>
      <c r="BG22" s="4">
        <v>43373</v>
      </c>
    </row>
    <row r="23" spans="1:59" x14ac:dyDescent="0.25">
      <c r="A23" s="7">
        <v>2018</v>
      </c>
      <c r="B23" s="4">
        <v>43282</v>
      </c>
      <c r="C23" s="4">
        <v>43373</v>
      </c>
      <c r="D23" s="7" t="s">
        <v>139</v>
      </c>
      <c r="E23" s="7" t="s">
        <v>144</v>
      </c>
      <c r="R23" s="7" t="s">
        <v>251</v>
      </c>
      <c r="S23" s="7" t="s">
        <v>252</v>
      </c>
      <c r="T23" s="7" t="s">
        <v>253</v>
      </c>
      <c r="V23" s="7" t="s">
        <v>240</v>
      </c>
      <c r="W23" s="7" t="s">
        <v>202</v>
      </c>
      <c r="X23" s="7" t="s">
        <v>255</v>
      </c>
      <c r="Y23" s="7" t="s">
        <v>255</v>
      </c>
      <c r="Z23" s="7" t="s">
        <v>255</v>
      </c>
      <c r="AA23" t="s">
        <v>221</v>
      </c>
      <c r="AB23" s="4">
        <v>43358</v>
      </c>
      <c r="AC23">
        <f t="shared" si="0"/>
        <v>237931.03448275864</v>
      </c>
      <c r="AD23">
        <v>276000</v>
      </c>
      <c r="AG23" s="7" t="s">
        <v>203</v>
      </c>
      <c r="AI23" s="7" t="s">
        <v>204</v>
      </c>
      <c r="AJ23" t="s">
        <v>288</v>
      </c>
      <c r="AK23" s="4">
        <v>43358</v>
      </c>
      <c r="AL23" s="4">
        <v>43434</v>
      </c>
      <c r="AM23" s="7" t="s">
        <v>205</v>
      </c>
      <c r="AO23" s="7">
        <v>16</v>
      </c>
      <c r="AP23" s="7" t="s">
        <v>145</v>
      </c>
      <c r="AX23" s="7" t="s">
        <v>152</v>
      </c>
      <c r="BA23" s="6" t="s">
        <v>205</v>
      </c>
      <c r="BE23" s="7" t="s">
        <v>197</v>
      </c>
      <c r="BF23" s="4">
        <v>43388</v>
      </c>
      <c r="BG23" s="4">
        <v>43373</v>
      </c>
    </row>
    <row r="24" spans="1:59" x14ac:dyDescent="0.25">
      <c r="A24" s="7">
        <v>2018</v>
      </c>
      <c r="B24" s="4">
        <v>43282</v>
      </c>
      <c r="C24" s="4">
        <v>43373</v>
      </c>
      <c r="D24" s="7" t="s">
        <v>139</v>
      </c>
      <c r="E24" s="7" t="s">
        <v>144</v>
      </c>
      <c r="U24" t="s">
        <v>225</v>
      </c>
      <c r="V24" s="7" t="s">
        <v>232</v>
      </c>
      <c r="W24" s="7" t="s">
        <v>202</v>
      </c>
      <c r="X24" s="7" t="s">
        <v>254</v>
      </c>
      <c r="Y24" s="7" t="s">
        <v>254</v>
      </c>
      <c r="Z24" s="7" t="s">
        <v>254</v>
      </c>
      <c r="AA24" t="s">
        <v>222</v>
      </c>
      <c r="AB24" s="4">
        <v>43360</v>
      </c>
      <c r="AC24">
        <f t="shared" si="0"/>
        <v>4844827.5862068972</v>
      </c>
      <c r="AD24">
        <v>5620000</v>
      </c>
      <c r="AG24" s="7" t="s">
        <v>203</v>
      </c>
      <c r="AI24" s="7" t="s">
        <v>204</v>
      </c>
      <c r="AJ24" t="s">
        <v>289</v>
      </c>
      <c r="AK24" s="4">
        <v>43360</v>
      </c>
      <c r="AL24" s="4">
        <v>43404</v>
      </c>
      <c r="AM24" s="7" t="s">
        <v>205</v>
      </c>
      <c r="AO24" s="7">
        <v>17</v>
      </c>
      <c r="AP24" s="7" t="s">
        <v>145</v>
      </c>
      <c r="AX24" s="7" t="s">
        <v>152</v>
      </c>
      <c r="BA24" s="6" t="s">
        <v>205</v>
      </c>
      <c r="BE24" s="7" t="s">
        <v>197</v>
      </c>
      <c r="BF24" s="4">
        <v>43388</v>
      </c>
      <c r="BG24" s="4">
        <v>43373</v>
      </c>
    </row>
    <row r="25" spans="1:59" x14ac:dyDescent="0.25">
      <c r="A25" s="7">
        <v>2018</v>
      </c>
      <c r="B25" s="4">
        <v>43282</v>
      </c>
      <c r="C25" s="4">
        <v>43373</v>
      </c>
      <c r="D25" s="7" t="s">
        <v>139</v>
      </c>
      <c r="E25" s="7" t="s">
        <v>144</v>
      </c>
      <c r="U25" t="s">
        <v>231</v>
      </c>
      <c r="V25" s="7" t="s">
        <v>241</v>
      </c>
      <c r="W25" s="7" t="s">
        <v>202</v>
      </c>
      <c r="X25" s="7" t="s">
        <v>254</v>
      </c>
      <c r="Y25" s="7" t="s">
        <v>254</v>
      </c>
      <c r="Z25" s="7" t="s">
        <v>254</v>
      </c>
      <c r="AA25" t="s">
        <v>223</v>
      </c>
      <c r="AB25" s="4">
        <v>43360</v>
      </c>
      <c r="AC25">
        <f t="shared" si="0"/>
        <v>340000</v>
      </c>
      <c r="AD25">
        <v>394400</v>
      </c>
      <c r="AG25" s="7" t="s">
        <v>203</v>
      </c>
      <c r="AI25" s="7" t="s">
        <v>204</v>
      </c>
      <c r="AJ25" t="s">
        <v>290</v>
      </c>
      <c r="AK25" s="4">
        <v>43360</v>
      </c>
      <c r="AL25" s="4">
        <v>43392</v>
      </c>
      <c r="AM25" s="7" t="s">
        <v>205</v>
      </c>
      <c r="AO25" s="7">
        <v>18</v>
      </c>
      <c r="AP25" s="7" t="s">
        <v>145</v>
      </c>
      <c r="AX25" s="7" t="s">
        <v>152</v>
      </c>
      <c r="BA25" s="6" t="s">
        <v>205</v>
      </c>
      <c r="BE25" s="7" t="s">
        <v>197</v>
      </c>
      <c r="BF25" s="4">
        <v>43388</v>
      </c>
      <c r="BG25" s="4">
        <v>43373</v>
      </c>
    </row>
    <row r="26" spans="1:59" x14ac:dyDescent="0.25">
      <c r="A26" s="7">
        <v>2018</v>
      </c>
      <c r="B26" s="4">
        <v>43282</v>
      </c>
      <c r="C26" s="4">
        <v>43373</v>
      </c>
      <c r="D26" s="7" t="s">
        <v>139</v>
      </c>
      <c r="E26" s="7" t="s">
        <v>144</v>
      </c>
      <c r="U26" t="s">
        <v>200</v>
      </c>
      <c r="V26" s="7" t="s">
        <v>201</v>
      </c>
      <c r="W26" s="7" t="s">
        <v>202</v>
      </c>
      <c r="X26" s="7" t="s">
        <v>254</v>
      </c>
      <c r="Y26" s="7" t="s">
        <v>254</v>
      </c>
      <c r="Z26" s="7" t="s">
        <v>254</v>
      </c>
      <c r="AA26" t="s">
        <v>224</v>
      </c>
      <c r="AB26" s="4">
        <v>43367</v>
      </c>
      <c r="AC26">
        <f t="shared" si="0"/>
        <v>2142241.3793103448</v>
      </c>
      <c r="AD26">
        <v>2485000</v>
      </c>
      <c r="AG26" s="7" t="s">
        <v>203</v>
      </c>
      <c r="AI26" s="7" t="s">
        <v>204</v>
      </c>
      <c r="AJ26" t="s">
        <v>291</v>
      </c>
      <c r="AK26" s="4">
        <v>43367</v>
      </c>
      <c r="AL26" s="4">
        <v>43404</v>
      </c>
      <c r="AM26" s="7" t="s">
        <v>205</v>
      </c>
      <c r="AO26" s="7">
        <v>19</v>
      </c>
      <c r="AP26" s="7" t="s">
        <v>145</v>
      </c>
      <c r="AX26" s="7" t="s">
        <v>152</v>
      </c>
      <c r="BA26" s="6" t="s">
        <v>205</v>
      </c>
      <c r="BE26" s="7" t="s">
        <v>197</v>
      </c>
      <c r="BF26" s="4">
        <v>43388</v>
      </c>
      <c r="BG26" s="4">
        <v>43373</v>
      </c>
    </row>
  </sheetData>
  <mergeCells count="7">
    <mergeCell ref="A6:BH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AP8:AP199">
      <formula1>Hidden_341</formula1>
    </dataValidation>
    <dataValidation type="list" allowBlank="1" showErrorMessage="1" sqref="AW8:AW199">
      <formula1>Hidden_448</formula1>
    </dataValidation>
    <dataValidation type="list" allowBlank="1" showErrorMessage="1" sqref="AX8:AX199">
      <formula1>Hidden_549</formula1>
    </dataValidation>
  </dataValidations>
  <hyperlinks>
    <hyperlink ref="AM8" r:id="rId1"/>
    <hyperlink ref="AM9" r:id="rId2"/>
    <hyperlink ref="AM11" r:id="rId3"/>
    <hyperlink ref="AM12" r:id="rId4"/>
    <hyperlink ref="AM13" r:id="rId5"/>
    <hyperlink ref="BA12" r:id="rId6"/>
    <hyperlink ref="BA13" r:id="rId7"/>
    <hyperlink ref="BA8" r:id="rId8"/>
    <hyperlink ref="AM10" r:id="rId9"/>
    <hyperlink ref="BA10" r:id="rId10"/>
    <hyperlink ref="BA11" r:id="rId11"/>
    <hyperlink ref="BA9" r:id="rId12"/>
    <hyperlink ref="AM14" r:id="rId13"/>
    <hyperlink ref="BA14" r:id="rId14"/>
    <hyperlink ref="BA15" r:id="rId15"/>
    <hyperlink ref="BA16" r:id="rId16"/>
    <hyperlink ref="BA17" r:id="rId17"/>
    <hyperlink ref="BA18" r:id="rId18"/>
    <hyperlink ref="BA19" r:id="rId19"/>
    <hyperlink ref="BA20" r:id="rId20"/>
    <hyperlink ref="BA21" r:id="rId21"/>
    <hyperlink ref="BA22" r:id="rId22"/>
    <hyperlink ref="BA23" r:id="rId23"/>
    <hyperlink ref="BA24" r:id="rId24"/>
    <hyperlink ref="BA25" r:id="rId25"/>
    <hyperlink ref="BA26" r:id="rId26"/>
    <hyperlink ref="AM16" r:id="rId27"/>
    <hyperlink ref="AM20"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B25" sqref="B2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33401</v>
      </c>
    </row>
    <row r="5" spans="1:2" x14ac:dyDescent="0.25">
      <c r="A5">
        <v>2</v>
      </c>
      <c r="B5">
        <v>33501</v>
      </c>
    </row>
    <row r="6" spans="1:2" x14ac:dyDescent="0.25">
      <c r="A6">
        <v>3</v>
      </c>
      <c r="B6">
        <v>33401</v>
      </c>
    </row>
    <row r="7" spans="1:2" x14ac:dyDescent="0.25">
      <c r="A7">
        <v>4</v>
      </c>
      <c r="B7">
        <v>33101</v>
      </c>
    </row>
    <row r="8" spans="1:2" x14ac:dyDescent="0.25">
      <c r="A8">
        <v>5</v>
      </c>
      <c r="B8">
        <v>33501</v>
      </c>
    </row>
    <row r="9" spans="1:2" x14ac:dyDescent="0.25">
      <c r="A9">
        <v>6</v>
      </c>
      <c r="B9">
        <v>33101</v>
      </c>
    </row>
    <row r="10" spans="1:2" x14ac:dyDescent="0.25">
      <c r="A10" s="7">
        <v>7</v>
      </c>
      <c r="B10">
        <v>36301</v>
      </c>
    </row>
    <row r="11" spans="1:2" x14ac:dyDescent="0.25">
      <c r="A11" s="7">
        <v>8</v>
      </c>
      <c r="B11">
        <v>33101</v>
      </c>
    </row>
    <row r="12" spans="1:2" x14ac:dyDescent="0.25">
      <c r="A12" s="7">
        <v>9</v>
      </c>
      <c r="B12">
        <v>33603</v>
      </c>
    </row>
    <row r="13" spans="1:2" x14ac:dyDescent="0.25">
      <c r="A13" s="7">
        <v>10</v>
      </c>
      <c r="B13">
        <v>33401</v>
      </c>
    </row>
    <row r="14" spans="1:2" x14ac:dyDescent="0.25">
      <c r="A14" s="7">
        <v>11</v>
      </c>
      <c r="B14">
        <v>33501</v>
      </c>
    </row>
    <row r="15" spans="1:2" x14ac:dyDescent="0.25">
      <c r="A15" s="7">
        <v>12</v>
      </c>
      <c r="B15">
        <v>33501</v>
      </c>
    </row>
    <row r="16" spans="1:2" x14ac:dyDescent="0.25">
      <c r="A16" s="7">
        <v>13</v>
      </c>
      <c r="B16">
        <v>33101</v>
      </c>
    </row>
    <row r="17" spans="1:2" x14ac:dyDescent="0.25">
      <c r="A17" s="7">
        <v>14</v>
      </c>
      <c r="B17">
        <v>33901</v>
      </c>
    </row>
    <row r="18" spans="1:2" x14ac:dyDescent="0.25">
      <c r="A18" s="7">
        <v>15</v>
      </c>
      <c r="B18">
        <v>33901</v>
      </c>
    </row>
    <row r="19" spans="1:2" x14ac:dyDescent="0.25">
      <c r="A19" s="7">
        <v>16</v>
      </c>
      <c r="B19">
        <v>33401</v>
      </c>
    </row>
    <row r="20" spans="1:2" x14ac:dyDescent="0.25">
      <c r="A20" s="7">
        <v>17</v>
      </c>
      <c r="B20">
        <v>33501</v>
      </c>
    </row>
    <row r="21" spans="1:2" x14ac:dyDescent="0.25">
      <c r="A21" s="7">
        <v>18</v>
      </c>
      <c r="B21">
        <v>33501</v>
      </c>
    </row>
    <row r="22" spans="1:2" x14ac:dyDescent="0.25">
      <c r="A22" s="7">
        <v>19</v>
      </c>
      <c r="B22">
        <v>33501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2018-06-18T18:03:05Z</dcterms:created>
  <dcterms:modified xsi:type="dcterms:W3CDTF">2018-10-15T22:49:00Z</dcterms:modified>
</cp:coreProperties>
</file>