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dres SEES\Desktop\Archivo\2018\Plataforma Nacional de Transparencia\4toTRIM2018\"/>
    </mc:Choice>
  </mc:AlternateContent>
  <bookViews>
    <workbookView xWindow="0" yWindow="0" windowWidth="28800" windowHeight="12435"/>
  </bookViews>
  <sheets>
    <sheet name="Reporte de Formatos" sheetId="1" r:id="rId1"/>
  </sheets>
  <externalReferences>
    <externalReference r:id="rId2"/>
  </externalReferences>
  <calcPr calcId="152511"/>
</workbook>
</file>

<file path=xl/calcChain.xml><?xml version="1.0" encoding="utf-8"?>
<calcChain xmlns="http://schemas.openxmlformats.org/spreadsheetml/2006/main">
  <c r="G175" i="1" l="1"/>
  <c r="G176" i="1"/>
  <c r="E175" i="1"/>
  <c r="E176" i="1"/>
  <c r="D175" i="1"/>
  <c r="D176" i="1"/>
  <c r="G171" i="1" l="1"/>
  <c r="G172" i="1"/>
  <c r="G173" i="1"/>
  <c r="G174" i="1"/>
  <c r="E171" i="1"/>
  <c r="E172" i="1"/>
  <c r="E173" i="1"/>
  <c r="E174" i="1"/>
  <c r="G170"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8" i="1"/>
  <c r="D171" i="1"/>
  <c r="D172" i="1"/>
  <c r="D173" i="1"/>
  <c r="D174"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8" i="1"/>
  <c r="G156" i="1" l="1"/>
  <c r="G157" i="1"/>
  <c r="G158" i="1"/>
  <c r="G159" i="1"/>
  <c r="G160" i="1"/>
  <c r="G161" i="1"/>
  <c r="G162" i="1"/>
  <c r="G163" i="1"/>
  <c r="G164" i="1"/>
  <c r="G165" i="1"/>
  <c r="G166" i="1"/>
  <c r="G167" i="1"/>
  <c r="G168" i="1"/>
  <c r="G169"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8" i="1"/>
</calcChain>
</file>

<file path=xl/sharedStrings.xml><?xml version="1.0" encoding="utf-8"?>
<sst xmlns="http://schemas.openxmlformats.org/spreadsheetml/2006/main" count="741" uniqueCount="151">
  <si>
    <t>50031</t>
  </si>
  <si>
    <t>TÍTULO</t>
  </si>
  <si>
    <t>NOMBRE CORTO</t>
  </si>
  <si>
    <t>DESCRIPCIÓN</t>
  </si>
  <si>
    <t>Informe financiero_Gasto por Capítulo, Concepto y Partida</t>
  </si>
  <si>
    <t>LGT_ART70_FXXXIA_2018</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</si>
  <si>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</si>
  <si>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</si>
  <si>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</si>
  <si>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</si>
  <si>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</si>
  <si>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</si>
  <si>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</si>
  <si>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</si>
  <si>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454541</t>
  </si>
  <si>
    <t>454550</t>
  </si>
  <si>
    <t>454551</t>
  </si>
  <si>
    <t>454542</t>
  </si>
  <si>
    <t>454556</t>
  </si>
  <si>
    <t>454543</t>
  </si>
  <si>
    <t>454557</t>
  </si>
  <si>
    <t>454544</t>
  </si>
  <si>
    <t>454558</t>
  </si>
  <si>
    <t>454545</t>
  </si>
  <si>
    <t>454546</t>
  </si>
  <si>
    <t>454559</t>
  </si>
  <si>
    <t>454547</t>
  </si>
  <si>
    <t>454548</t>
  </si>
  <si>
    <t>454549</t>
  </si>
  <si>
    <t>454552</t>
  </si>
  <si>
    <t>454553</t>
  </si>
  <si>
    <t>454554</t>
  </si>
  <si>
    <t>454555</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</si>
  <si>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</si>
  <si>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</si>
  <si>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</si>
  <si>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</si>
  <si>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</si>
  <si>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</si>
  <si>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</si>
  <si>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</si>
  <si>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</si>
  <si>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</si>
  <si>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</si>
  <si>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</si>
  <si>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</si>
  <si>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</si>
  <si>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Hipervínculo al Estado analítico del ejercicio del Presupuesto de Egresos</t>
  </si>
  <si>
    <t>Área(s) responsable(s) que genera(n), posee(n), publica(n) y actualizan la información</t>
  </si>
  <si>
    <t>Fecha de validación</t>
  </si>
  <si>
    <t>Fecha de Actualización</t>
  </si>
  <si>
    <t>Nota</t>
  </si>
  <si>
    <t>DIRECCIÓN GENERAL DE ADMINISTRACION Y FINANZAS/DIRECCIÓN GENERAL DE PLANEACÍON</t>
  </si>
  <si>
    <t>4to trimestre 2018</t>
  </si>
  <si>
    <t>http://148.235.6.142/user3/2018/AYF/HIPERVINCULOS/REEPT_4T_2018.pdf</t>
  </si>
  <si>
    <t>Justificación de la modificación del presupuesto, en su caso</t>
  </si>
  <si>
    <t>Registro de servicios personales del cuarto trimestre.</t>
  </si>
  <si>
    <t>Pago personal docente y directivo de Escuelas de Tiempo Completo</t>
  </si>
  <si>
    <t>Reducción líquida según oficio de la Secretaría de Educación Pública, donde informa la comprobación sobre el ejercicio del Programa Presupuestario FONE-Servicios Personales, mes de Diciembre</t>
  </si>
  <si>
    <t>No  presentó variación en el presente trimestre.</t>
  </si>
  <si>
    <t>La variación presentada en el trimestre es irrelevante.</t>
  </si>
  <si>
    <t>Indemnización de personal</t>
  </si>
  <si>
    <t>Reprogramación para pago de Energía Eléctrica y Licitación Equipo de computo.</t>
  </si>
  <si>
    <t>Reprogamación para pago de Energía Electrica y Materiales Centro Escolares migrantes.</t>
  </si>
  <si>
    <t>Reprogramación para el pago Energía Eléctrica y Mantenimiento de Planteles Escolares</t>
  </si>
  <si>
    <t>Reprogramación Programa Expansión Educación Inicial y Reprogramación para la Energía Electrica.</t>
  </si>
  <si>
    <t>Ampliación Líquida al Programa Fortalecimiento a la Calidad Educativa y apoyo a escuelas Programa Autonomia curricular</t>
  </si>
  <si>
    <t>Programa reforzamiento Competencias español/matemáticas Y Material Didáctico Educación Básica.</t>
  </si>
  <si>
    <t xml:space="preserve">Alimentación personal que laboró tiempo extraordinario, Reprogramación de Recursos al cierre y adquisición De blancos para el Internado Cruz Gálvez </t>
  </si>
  <si>
    <t>Contratos de agua y drenaje para planteles de Educación Básica y Reprogramación Según Ley de Disciplina Financiera.</t>
  </si>
  <si>
    <t>Reprogramación para el Proyecto PLANEA reforzamiento y Reprogramación de recursos al cierre del ejercicio.</t>
  </si>
  <si>
    <t>Equipamiento Escuelas con servicio de alimentación y Reprogramación del Programa Expansión de Educación Inicial</t>
  </si>
  <si>
    <t>Reprogramación de recursos no ejercidos al cierre del ejercicio.</t>
  </si>
  <si>
    <t>Materiales para Centros Escolares Migrantes, Sillas,mesas de trabajo para centros escolares y reprogramación de recursos al cierre del ejercicio.</t>
  </si>
  <si>
    <t>Reprogramación de recursos no ejercidos al cierre del ejercicio y adquisición de pintura para planteles.</t>
  </si>
  <si>
    <t>Reprogramación para mantenimiento equipo de transporte y Proyecto PLANEA, reforzamiento.</t>
  </si>
  <si>
    <t>Reprogramación de recursos no ejercidos al cierre del ejercicio y mantenimiento de planteles, materiales centro escolares migrantes y Proyecto PLANEA.</t>
  </si>
  <si>
    <t>Materiales  diversos para CENDIS.</t>
  </si>
  <si>
    <t>Adquisición de materiales para Centros Escolares Migrantes y reprogramación del Programa de Expansión de Educación Inicial.</t>
  </si>
  <si>
    <t>Adquisición de materiales para centros escolares migrantes.</t>
  </si>
  <si>
    <t>Adquisición de blancos para centros escolares.</t>
  </si>
  <si>
    <t>Reprogramación para  el Proyecto PLANEA Reforazamiento, reclasificación por fuente de financiamiento.</t>
  </si>
  <si>
    <t>Cubrir tramites para dar servicio a diferentes áreas de éste Organismo.</t>
  </si>
  <si>
    <t>Reprogramación para el Proyecto PLANEA Reforazamiento y reprogramación de recursos.</t>
  </si>
  <si>
    <t>Reprogramación del Proyecto PLANEA Reforazamiento y reprogramación de recursos, Licitación de computadoras y suministros del Programa de Inclusión y la Equidad Educativa.</t>
  </si>
  <si>
    <t>Reprogramación del Proyecto PLANEA Reforazamiento y reprogramación de recursos para la Energía Eléctrica.</t>
  </si>
  <si>
    <t>Licitación de computadoras y suministros del Programa de Inclusión y de la Equidad Educativa.</t>
  </si>
  <si>
    <t>Deriva principalmente de la reprogramación de recursos por cierre de ejercicio 2018.</t>
  </si>
  <si>
    <t>Reprogramación para contratos de subestaciones y verificaciones  eléctricas en planteles, obras de infraestructra en CENDIS,  Reprogramación para el Programa de Expansión de Educación Inicial, depositos en garantía, asi como la reporgramación de recursos por cierre del ejercicio.</t>
  </si>
  <si>
    <t>Reprogramación de recursos por cierre 2018.</t>
  </si>
  <si>
    <t>Reprogramación para solventar gasto de comunicación social,mantenimiento a planteles, Proyecto PLANEA Reforzamiento y Reforzamiento Competencias Español y Matemáticas.</t>
  </si>
  <si>
    <t>Reforzamiento Competencias Español y Matemáticas y Reprogramación para el Contrato de Conducción y Enlaces.</t>
  </si>
  <si>
    <t>Reprogramación para solventar gastos de comunicación social y Contrato de Conducción y Enlaces.</t>
  </si>
  <si>
    <t>Reprogramación para Energía Eléctrica, Arrendamiento de Bodegas servicios regionales.</t>
  </si>
  <si>
    <t>Reprogramación para mantenimiento de planteles, jornada de evaluación del desempeño docente y reprogramación por cierre del  ejercicio 2018.</t>
  </si>
  <si>
    <t>Cubrir Encuentro de figuras educativas en Educación Básica, Arrendamiento de autobuses y alimentacion de la Jornada de Evaluación al Desempeño Docente, Licitación de computadoras para el Progrma de inclsión y la Equidad Educativa.</t>
  </si>
  <si>
    <t>Reprogramación de recursos no ejercidos para la Energía Eléctrica, Viaticos, Material de Oficina y Alimentación.</t>
  </si>
  <si>
    <t>Reprogramación por cierre del ejercicio 2018 para mantenimiento de planteles.</t>
  </si>
  <si>
    <t>Reducción líquida por recursos no recibidos de CENEVAL, reprogramación de recursos no ejercidos al cierre del ejercicio 2018.</t>
  </si>
  <si>
    <t>Reforzamiento Competencias Español y Matemáticas y Adquisición de materiales para operatividad y reporgramación de recursos no ejercidos al cierre 2018.</t>
  </si>
  <si>
    <t>Reprogramación del Programa Expansión a la Educación Inicial, adquisición de equipo de computo y  reprogramación por cierre del ejercicio 2018.</t>
  </si>
  <si>
    <t>Proyecto PLANEA reforzamiento, Evaluación y seguimiento Programa Nacional de Convivencia escolar, Reprogramación Expansión Educación Inicial, Dictamenes CENDIS.</t>
  </si>
  <si>
    <t>Capacitación Escuelas de Tiempo Completo, Proyecto PLANEA Reforzamiento, Sillas y mesas de trabajo para centros escolares.</t>
  </si>
  <si>
    <t>Publicación de licitaciones y reprogramación por cierre de ejercicio 2018.</t>
  </si>
  <si>
    <t>Reprogramación del Programa Expasión a la Educación Inicial y Dictámenes a CENDIS.</t>
  </si>
  <si>
    <t xml:space="preserve">Reprogramación para Evento Programa de Inclusión y de la Equidad Educativa </t>
  </si>
  <si>
    <t>Gastos de traslado de personal Dirección General de Administración y finanzas, Proyecto PLANEA reforzamiento, reforzamiento competencia de español y matematicas y reprogramación de recursos no ejercidos al cierre del ejercicio 2018.</t>
  </si>
  <si>
    <t>Instalación de sistema interphone y camaras de video en CENDIS.</t>
  </si>
  <si>
    <t>Ajuste según Ley de Disciplina Financiera y reporgramaicón de recursos no ejercidos al cierre del ejercicio 2018.</t>
  </si>
  <si>
    <t>Reporgramación de recursos al cierre del ejercicio 2018</t>
  </si>
  <si>
    <t xml:space="preserve">La variación se deriva principalmente por reprogramación del cierre del ejercicio 2018 y se transfirieron recursos para la reprogramación del Programa Expansión de Educación Inicial, fletes y maniobras para escuelas afectadas por el sismo, restauración de mesabancos y arrendamiento de generadores de energía. </t>
  </si>
  <si>
    <t>Reprogramación de recursos no ejercidos al cierre 2018 , Proyecto PLANEA reforzamiento, recarga extintores en CENDIS, Reprogramacion de Programa Expasión a la Educación Inicial.</t>
  </si>
  <si>
    <t>Reprogramación Programa Expasión a la Educación Inicial, obras de infraestructra en CENDIS y restauración de mesabancos.</t>
  </si>
  <si>
    <t>Reprogramación de recursos para energía electrica ,  Proyecto PLANEA reforzamiento y mantenimiento  a inmuebles.</t>
  </si>
  <si>
    <t xml:space="preserve">Reprogramación para Reforzamiento Competencias Español y Matemáticas,  Proyecto PLANEA reforzamiento y compra de material de impresión. </t>
  </si>
  <si>
    <t>Reprograación para el Proyecto PLANEA reforzamiento y reporgramación de recursos no ejercidos al cierre 20178 para energía eléctrica.</t>
  </si>
  <si>
    <t>Arrendamiento de Equipo, Proyecto PLANEA reforzamiento, Publicación de licitaciones y reprogramación de recursos no ejercidos al cierre 2018..</t>
  </si>
  <si>
    <t xml:space="preserve">La variación se deriva principalmente por transferencias recibidas. </t>
  </si>
  <si>
    <t>Mantenimiento a planteles, limpieza y fumigación a planteles, reunión supervisores y jefes de sector de preescolar, reprogramación de recursos para energía electrica.</t>
  </si>
  <si>
    <t>Reducciones líquidas de comunicación social segun conciliación SAP, con la Dirección General de Administración y finanzas y en Acuerdo en Junta de Consejo SEES, difusión de programa educativos.</t>
  </si>
  <si>
    <t>Reprogramación para el Proyecto PLANEA reforzamiento y reprogramación de recursos no ejercidos al cierre 2018.</t>
  </si>
  <si>
    <t>Reprogramación para el Proyecto PLANEA reforzamiento y reprogramación de recursos para energía eléctrica.</t>
  </si>
  <si>
    <t>Reprogramación para la adquisición equipo de computo, Proyecto PLANEA reforzamiento, compra de materiales centro escolares migrantes, Reprogramacion del Programa Expasión a la Educación Inicial y Reprogramación de recursos no ejercidos al cierre 2018.</t>
  </si>
  <si>
    <t>Reprogramación para la adquisición equipo de computo, Proyecto PLANEA reforzamiento y Reprogramación de recursos no ejercidos al cierre 2018.</t>
  </si>
  <si>
    <t>Reprogramación para el Pago de docentes CENEVAL indigena, vuelo capacitador, docentes que haran CENEVAL,  Proyecto PLANEA reforzamiento y reprogramación de recursos no ejercidos al cierre 2018.</t>
  </si>
  <si>
    <t>Reprogramación para el Proyecto PLANEA reforzamiento.</t>
  </si>
  <si>
    <t>Material de oficina y alimentación al personal.</t>
  </si>
  <si>
    <t>Reducción líquida por recursos no recibidos de Programas Especiales, elaboración de libros de texto en lengua yaqui, Reprogramación Programa Expasión a la Educación Inicial, evalaución  y seguimiento al Programa de Convivencia Escolar, licitación de material didáctico, jornada al desempeño evaluación docente, arrendamiento de autobuses, encuento de figuras educativas de educación básica, compra de materiales educativos a centros escolares migrantes y reprogramación de recursos no ejercidos al cierre.</t>
  </si>
  <si>
    <t>Proyecto PLANEA reforzamiento y adquisición de toner.</t>
  </si>
  <si>
    <t>Ampliaciones líquidas para sentencia y primas por antigüedad, reprogramación de recursos no ejercidos al cierre 2018.</t>
  </si>
  <si>
    <t>Reprogramación para el Proyecto PLANEA reforzamiento y energía eléctrica.</t>
  </si>
  <si>
    <t>Reprogramación de recursos no ejercidos al cierre 2018, material didáctico educación básica, adquisición de equipo de computo y arrendamiento de autobuses.</t>
  </si>
  <si>
    <t>Reducción Líquida en atención a la Ley de Disciplina Financiera.</t>
  </si>
  <si>
    <t>Se registraron reducciones líquidas  por recursos no recibidos al cierre 2018, ampliaciones líquidas por rendimientos, Otros Ingresos de las diferentes fuentes de financiamiento y Recursos estatales para Laboratorio Virtual de Idiomas, regreso a clases y pago de Sentencias Laborales. Y reprogramación para Mantenimiento de planteles, aportaciones de obra para energía eléctrica,  arrendamiento de generadores de energía, indemnización de personal, reforzamiento de competencias de español y matemáticas y reprogramación de recursos no ejercido al cierre 2018.</t>
  </si>
  <si>
    <t>Reprogramación para la adquisición de equipo de computo y arrendamiento de autobuses.</t>
  </si>
  <si>
    <t>Reprogramación para el arrendamiento de autobuses para la Jornada de evaluación al desempeño.</t>
  </si>
  <si>
    <t>Reprogramación para el Arrendamiento de autobuses para la Jornada de evaluación al desempeño y reprogramación de recursos no ejercidos al cierre 2018.</t>
  </si>
  <si>
    <t>Reprogramación para el Apoyo al personal docente y administrativo del Programa Escuelas de tiempo Completo.</t>
  </si>
  <si>
    <t>Reprogramación para la Adquisición de equipo de computo, papeleria y mantenimiento de vehiculos oficiales.</t>
  </si>
  <si>
    <t>Reducción líquida por recursos no recibidos del Programa de Escuelas de tiempo Completo y reprogramación para pago a personal directivo y docente del Programa Escuelas de Tiempo Completo, Equipamiento a escuelas con servicio de alimentación, apoyo a escuelas de programa autonomia curricular y recurso apoyo, apoyo de autonomia de gestión del programa inclusión y la equidad educativa a docentes migrantes.</t>
  </si>
  <si>
    <t>Se recibieron recuros para llevar a pago el Convenio programa CUANTRIX, primera etapa.</t>
  </si>
  <si>
    <t>Equipamiento Escuelas con servicio de alimentación y Reprogramación por cierre de ejercicio 2018.</t>
  </si>
  <si>
    <t>Reprogramación para la adquisición de materiales a centros escolares, vuelo capacitador a docentes que haran examen CENEVAL indigena, equipamiento CENDI 6 y reprogramación del Programa Expansión Educación Inicial.</t>
  </si>
  <si>
    <t>Licitación de equipo de computo y reprogramación de recursos no ejercidos al cierre 2018.</t>
  </si>
  <si>
    <t>Reprogramación para el Equipamiento a escuelas con servicio de alimentación y reprogramación de recursos por cierre de ejercicio 2018.</t>
  </si>
  <si>
    <t>Reprogramación para la Adquisición de equipo de computo.</t>
  </si>
  <si>
    <t>Reprogramación del Programa expansión de Educación Inicial.</t>
  </si>
  <si>
    <t>Reprogramación del Programa expansión de Educación Inicial y reprogramación de recursos no ejercidos al cierre 2018, instalación de aires acondicionados en CENDIS.</t>
  </si>
  <si>
    <t>Reproramación para la adquisición de equipo de computo.</t>
  </si>
  <si>
    <t>Reprogramación para la compra de materiales a centros escolares migrantes.</t>
  </si>
  <si>
    <t>Reprogramación a mantenimiento de planteles, cierre de ejercicio 2018.</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</si>
</sst>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0" fillId="0" borderId="0" xfId="0" applyNumberFormat="1"/>
    <xf numFmtId="0" fontId="0" fillId="0" borderId="0" xfId="0"/>
    <xf numFmtId="0" fontId="3" fillId="0" borderId="0" xfId="1"/>
    <xf numFmtId="0" fontId="0" fillId="0" borderId="0" xfId="0"/>
    <xf numFmtId="0" fontId="0" fillId="0" borderId="0" xfId="0"/>
    <xf numFmtId="0" fontId="0" fillId="0" borderId="0" xfId="0" applyNumberFormat="1" applyAlignment="1">
      <alignment horizontal="right"/>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dres%20SEES/Desktop/Archivo/PARTIDAS%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4"/>
    </sheetNames>
    <sheetDataSet>
      <sheetData sheetId="0">
        <row r="1">
          <cell r="A1" t="str">
            <v>CLAVE</v>
          </cell>
          <cell r="B1" t="str">
            <v>DESCRIPCION</v>
          </cell>
        </row>
        <row r="2">
          <cell r="A2">
            <v>10000</v>
          </cell>
          <cell r="B2" t="str">
            <v>SERVICIOS PERSONALES</v>
          </cell>
        </row>
        <row r="3">
          <cell r="A3">
            <v>11101</v>
          </cell>
          <cell r="B3" t="str">
            <v>DIETAS</v>
          </cell>
        </row>
        <row r="4">
          <cell r="A4">
            <v>11201</v>
          </cell>
          <cell r="B4" t="str">
            <v>HABERES</v>
          </cell>
        </row>
        <row r="5">
          <cell r="A5">
            <v>11301</v>
          </cell>
          <cell r="B5" t="str">
            <v>SUELDOS</v>
          </cell>
        </row>
        <row r="6">
          <cell r="A6">
            <v>11302</v>
          </cell>
          <cell r="B6" t="str">
            <v>SUELDO DIFERENCIAL POR ZONA</v>
          </cell>
        </row>
        <row r="7">
          <cell r="A7">
            <v>11303</v>
          </cell>
          <cell r="B7" t="str">
            <v>REMUNERACIONES DIVERSAS</v>
          </cell>
        </row>
        <row r="8">
          <cell r="A8">
            <v>11304</v>
          </cell>
          <cell r="B8" t="str">
            <v>REMUNERACIONES POR SUSTITUCIÓN DE PERSONAL</v>
          </cell>
        </row>
        <row r="9">
          <cell r="A9">
            <v>11305</v>
          </cell>
          <cell r="B9" t="str">
            <v>COMPENSACIONES POR RIESGOS PROFESIONALES</v>
          </cell>
        </row>
        <row r="10">
          <cell r="A10">
            <v>11306</v>
          </cell>
          <cell r="B10" t="str">
            <v>RIESGO LABORAL</v>
          </cell>
        </row>
        <row r="11">
          <cell r="A11">
            <v>11307</v>
          </cell>
          <cell r="B11" t="str">
            <v>AYUDA PARA HABITACIÓN</v>
          </cell>
        </row>
        <row r="12">
          <cell r="A12">
            <v>11308</v>
          </cell>
          <cell r="B12" t="str">
            <v>AYUDA PARA DESPENSA</v>
          </cell>
        </row>
        <row r="13">
          <cell r="A13">
            <v>11309</v>
          </cell>
          <cell r="B13" t="str">
            <v>PRIMA POR RIESGO LABORAL</v>
          </cell>
        </row>
        <row r="14">
          <cell r="A14">
            <v>11310</v>
          </cell>
          <cell r="B14" t="str">
            <v>AYUDA PARA ENERGÍA ELÉCTRICA</v>
          </cell>
        </row>
        <row r="15">
          <cell r="A15">
            <v>11311</v>
          </cell>
          <cell r="B15" t="str">
            <v>REMUNERACIÓN POR HOMOLOGACIÓN SALARIAL</v>
          </cell>
        </row>
        <row r="16">
          <cell r="A16">
            <v>11312</v>
          </cell>
          <cell r="B16" t="str">
            <v>SUELDO DIFERENCIAL POR ZONA DE RIESGO</v>
          </cell>
        </row>
        <row r="17">
          <cell r="A17">
            <v>11313</v>
          </cell>
          <cell r="B17" t="str">
            <v>AYUDA PARA CUOTA DE SEGURIDAD SOCIAL</v>
          </cell>
        </row>
        <row r="18">
          <cell r="A18">
            <v>11401</v>
          </cell>
          <cell r="B18" t="str">
            <v>REMUNERACIONES POR ADSCRIPCIÓN LABORAL EN EL EXTRANJERO</v>
          </cell>
        </row>
        <row r="19">
          <cell r="A19">
            <v>12101</v>
          </cell>
          <cell r="B19" t="str">
            <v>HONORARIOS</v>
          </cell>
        </row>
        <row r="20">
          <cell r="A20">
            <v>12201</v>
          </cell>
          <cell r="B20" t="str">
            <v>SUELDOS BASE AL PERSONAL EVENTUAL</v>
          </cell>
        </row>
        <row r="21">
          <cell r="A21">
            <v>12202</v>
          </cell>
          <cell r="B21" t="str">
            <v>COMPENSACIONES A SUSTITUTOS DE PROFESORES</v>
          </cell>
        </row>
        <row r="22">
          <cell r="A22">
            <v>12301</v>
          </cell>
          <cell r="B22" t="str">
            <v>RETRIBUCIONES POR SERVICIOS DE CARÁCTER SOCIAL</v>
          </cell>
        </row>
        <row r="23">
          <cell r="A23">
            <v>12401</v>
          </cell>
          <cell r="B23" t="str">
            <v>RETRIBUCIÓN A LOS REPRESENTANTES DE LOS TRABAJADORES Y DE LOS PATRONES EN LA JUNTA DE CONCILIACIÓN Y ARBITRAJE</v>
          </cell>
        </row>
        <row r="24">
          <cell r="A24">
            <v>13101</v>
          </cell>
          <cell r="B24" t="str">
            <v>PRIMAS Y ACREDITACIONES POR AÑOS DE SERVICIO EFECTIVO PRESTADO</v>
          </cell>
        </row>
        <row r="25">
          <cell r="A25">
            <v>13201</v>
          </cell>
          <cell r="B25" t="str">
            <v>PRIMA DE VACACIONES  Y DOMINICAL</v>
          </cell>
        </row>
        <row r="26">
          <cell r="A26">
            <v>13202</v>
          </cell>
          <cell r="B26" t="str">
            <v>AGUINALDO O GRATIFICACIÓN POR FIN DE AÑO</v>
          </cell>
        </row>
        <row r="27">
          <cell r="A27">
            <v>13203</v>
          </cell>
          <cell r="B27" t="str">
            <v>COMPENSACIÓN POR AJUSTE DE CALENDARIO</v>
          </cell>
        </row>
        <row r="28">
          <cell r="A28">
            <v>13204</v>
          </cell>
          <cell r="B28" t="str">
            <v>COMPENSACIÓN POR BONO NAVIDEÑO</v>
          </cell>
        </row>
        <row r="29">
          <cell r="A29">
            <v>13205</v>
          </cell>
          <cell r="B29" t="str">
            <v>COMPENSACIÓN DE FIN DE AÑO AL MAGISTERIO</v>
          </cell>
        </row>
        <row r="30">
          <cell r="A30">
            <v>13301</v>
          </cell>
          <cell r="B30" t="str">
            <v>REMUNERACIONES POR HORAS EXTRAORDINARIAS</v>
          </cell>
        </row>
        <row r="31">
          <cell r="A31">
            <v>13401</v>
          </cell>
          <cell r="B31" t="str">
            <v>ACREDITACIÓN POR TITULACIÓN EN LA DOCENCIA</v>
          </cell>
        </row>
        <row r="32">
          <cell r="A32">
            <v>13402</v>
          </cell>
          <cell r="B32" t="str">
            <v>COMPENSACIÓN A DIRECTORES DEL MAGISTERIO(FORTALECIMIENTO CURRICULAR)</v>
          </cell>
        </row>
        <row r="33">
          <cell r="A33">
            <v>13403</v>
          </cell>
          <cell r="B33" t="str">
            <v>ESTÍMULOS AL PERSONAL DE CONFIANZA</v>
          </cell>
        </row>
        <row r="34">
          <cell r="A34">
            <v>13404</v>
          </cell>
          <cell r="B34" t="str">
            <v>BONO DE PRODUCTIVIDAD</v>
          </cell>
        </row>
        <row r="35">
          <cell r="A35">
            <v>13407</v>
          </cell>
          <cell r="B35" t="str">
            <v>COMPENSACIONES ADICIONALES POR SERVICIOS ESPECIALES</v>
          </cell>
        </row>
        <row r="36">
          <cell r="A36">
            <v>13408</v>
          </cell>
          <cell r="B36" t="str">
            <v>ASIGNACIONES DOCENTES, PEDAGÓGICAS GENÉRICAS  Y ESPECIFICAS</v>
          </cell>
        </row>
        <row r="37">
          <cell r="A37">
            <v>13409</v>
          </cell>
          <cell r="B37" t="str">
            <v>COMPENSACIÓN POR ADQUISICIÓN DE MATERIAL DIDÁCTICO</v>
          </cell>
        </row>
        <row r="38">
          <cell r="A38">
            <v>13501</v>
          </cell>
          <cell r="B38" t="str">
            <v>SOBRE HABERES</v>
          </cell>
        </row>
        <row r="39">
          <cell r="A39">
            <v>13601</v>
          </cell>
          <cell r="B39" t="str">
            <v>ASIGNACIONES DE TÉCNICO, DE MANDO, POR COMISIÓN, DE VUELO Y DE TÉCNICO ESPECIAL</v>
          </cell>
        </row>
        <row r="40">
          <cell r="A40">
            <v>13701</v>
          </cell>
          <cell r="B40" t="str">
            <v>HONORARIOS ESPECIALES</v>
          </cell>
        </row>
        <row r="41">
          <cell r="A41">
            <v>13801</v>
          </cell>
          <cell r="B41" t="str">
            <v>PARTICIPACIONES POR VIGILANCIA EN EL CUMPLIMIENTO DE LAS LEYES Y CUSTODIA DE VALORES</v>
          </cell>
        </row>
        <row r="42">
          <cell r="A42">
            <v>14101</v>
          </cell>
          <cell r="B42" t="str">
            <v>APORTACIONES AL ISSSTE</v>
          </cell>
        </row>
        <row r="43">
          <cell r="A43">
            <v>14102</v>
          </cell>
          <cell r="B43" t="str">
            <v>APORTACIÓN POR SEGURO DE VIDA AL ISSSTESON</v>
          </cell>
        </row>
        <row r="44">
          <cell r="A44">
            <v>14103</v>
          </cell>
          <cell r="B44" t="str">
            <v>APORTACIÓN POR SEGURO DE RETIRO AL ISSSTESON</v>
          </cell>
        </row>
        <row r="45">
          <cell r="A45">
            <v>14104</v>
          </cell>
          <cell r="B45" t="str">
            <v>ASIGNACIÓN PARA PRÉSTAMOS A CORTO PLAZO</v>
          </cell>
        </row>
        <row r="46">
          <cell r="A46">
            <v>14105</v>
          </cell>
          <cell r="B46" t="str">
            <v>APORTACIONES AL SEGURO DE CESANTÍA DE EDAD AVANZADA Y VEJEZ</v>
          </cell>
        </row>
        <row r="47">
          <cell r="A47">
            <v>14106</v>
          </cell>
          <cell r="B47" t="str">
            <v>OTRAS PRESTACIONES DE SEGURIDAD SOCIAL</v>
          </cell>
        </row>
        <row r="48">
          <cell r="A48">
            <v>14107</v>
          </cell>
          <cell r="B48" t="str">
            <v>APORTACIÓN PARA INFRAESTRUCTURA, EQUIPAMIENTO Y MANTENIMIENTO HOSPITALARIO</v>
          </cell>
        </row>
        <row r="49">
          <cell r="A49">
            <v>14108</v>
          </cell>
          <cell r="B49" t="str">
            <v>APORTACIONES PARA LA ATENCIÓN DE ENFERMEDADES PREEXISTENTES</v>
          </cell>
        </row>
        <row r="50">
          <cell r="A50">
            <v>14109</v>
          </cell>
          <cell r="B50" t="str">
            <v>APORTACIONES POR SERVICIO MÉDICO DEL ISSSTESON</v>
          </cell>
        </row>
        <row r="51">
          <cell r="A51">
            <v>14110</v>
          </cell>
          <cell r="B51" t="str">
            <v>ASIGNACIÓN PARA PRÉSTAMOS PRENDARIOS</v>
          </cell>
        </row>
        <row r="52">
          <cell r="A52">
            <v>14201</v>
          </cell>
          <cell r="B52" t="str">
            <v>APORTACIONES AL FOVISSSTE</v>
          </cell>
        </row>
        <row r="53">
          <cell r="A53">
            <v>14202</v>
          </cell>
          <cell r="B53" t="str">
            <v>APORTACIÓN AL FOVISSSTESON</v>
          </cell>
        </row>
        <row r="54">
          <cell r="A54">
            <v>14301</v>
          </cell>
          <cell r="B54" t="str">
            <v>APORTACIONES AL SISTEMA DE AHORRO PARA EL RETIRO</v>
          </cell>
        </row>
        <row r="55">
          <cell r="A55">
            <v>14302</v>
          </cell>
          <cell r="B55" t="str">
            <v>DEPÓSITOS PARA EL AHORRO SOLIDARIO</v>
          </cell>
        </row>
        <row r="56">
          <cell r="A56">
            <v>14303</v>
          </cell>
          <cell r="B56" t="str">
            <v>PAGAS POR DEFUNCIÓN, PENSIONES Y JUBILACIONES</v>
          </cell>
        </row>
        <row r="57">
          <cell r="A57">
            <v>14401</v>
          </cell>
          <cell r="B57" t="str">
            <v>APORTACIONES PARA EL SEGURO DE VIDA DEL PERSONAL CIVIL</v>
          </cell>
        </row>
        <row r="58">
          <cell r="A58">
            <v>14402</v>
          </cell>
          <cell r="B58" t="str">
            <v>SEGURO POR RETIRO ESTATAL</v>
          </cell>
        </row>
        <row r="59">
          <cell r="A59">
            <v>14403</v>
          </cell>
          <cell r="B59" t="str">
            <v>OTRAS APORTACIONES DE SEGUROS COLECTIVOS</v>
          </cell>
        </row>
        <row r="60">
          <cell r="A60">
            <v>14404</v>
          </cell>
          <cell r="B60" t="str">
            <v>OTROS SEGUROS DE CARÁCTER LABORAL O ECONÓMICOS</v>
          </cell>
        </row>
        <row r="61">
          <cell r="A61">
            <v>14405</v>
          </cell>
          <cell r="B61" t="str">
            <v>APORTACIONES PARA EL SEGURO COLECTIVO DE RETIRO</v>
          </cell>
        </row>
        <row r="62">
          <cell r="A62">
            <v>14406</v>
          </cell>
          <cell r="B62" t="str">
            <v>SEGUROS POR DEFUNCIÓN FAMILIAR</v>
          </cell>
        </row>
        <row r="63">
          <cell r="A63">
            <v>15101</v>
          </cell>
          <cell r="B63" t="str">
            <v>APORTACIONES AL FONDO DE AHORRO DE LOS TRABAJADORES</v>
          </cell>
        </row>
        <row r="64">
          <cell r="A64">
            <v>15201</v>
          </cell>
          <cell r="B64" t="str">
            <v>INDEMNIZACIONES AL PERSONAL</v>
          </cell>
        </row>
        <row r="65">
          <cell r="A65">
            <v>15202</v>
          </cell>
          <cell r="B65" t="str">
            <v>PAGO DE LIQUIDACIONES</v>
          </cell>
        </row>
        <row r="66">
          <cell r="A66">
            <v>15301</v>
          </cell>
          <cell r="B66" t="str">
            <v>GRATIFICACIÓN POR JUBILACIÓN AL PERSONAL HOMOLOGADO DE LA SEC</v>
          </cell>
        </row>
        <row r="67">
          <cell r="A67">
            <v>15302</v>
          </cell>
          <cell r="B67" t="str">
            <v>PENSIONES Y JUBILACIONES DECRETADAS POR EL EJECUTIVO</v>
          </cell>
        </row>
        <row r="68">
          <cell r="A68">
            <v>15303</v>
          </cell>
          <cell r="B68" t="str">
            <v>DIFERENCIAL POR CONCEPTO DE PENSIONES Y JUBILACIONES</v>
          </cell>
        </row>
        <row r="69">
          <cell r="A69">
            <v>15304</v>
          </cell>
          <cell r="B69" t="str">
            <v>PRESTACIONES DE RETIRO</v>
          </cell>
        </row>
        <row r="70">
          <cell r="A70">
            <v>15401</v>
          </cell>
          <cell r="B70" t="str">
            <v>PRESTACIONES ESTABLECIDAS POR CONDICIONES GENERALES</v>
          </cell>
        </row>
        <row r="71">
          <cell r="A71">
            <v>15402</v>
          </cell>
          <cell r="B71" t="str">
            <v>COMPENSACIÓN GARANTIZADA</v>
          </cell>
        </row>
        <row r="72">
          <cell r="A72">
            <v>15403</v>
          </cell>
          <cell r="B72" t="str">
            <v>COMPENSACIÓN ADICIONAL PARA DESPENSA AL MAGISTERIO</v>
          </cell>
        </row>
        <row r="73">
          <cell r="A73">
            <v>15404</v>
          </cell>
          <cell r="B73" t="str">
            <v>DÍAS ECONÓMICOS Y DE DESCANSO OBLIGATORIOS NO DISFRUTADOS</v>
          </cell>
        </row>
        <row r="74">
          <cell r="A74">
            <v>15405</v>
          </cell>
          <cell r="B74" t="str">
            <v>PENSIÓN VITALICIA A VETERANOS DE LA REVOLUCIÓN</v>
          </cell>
        </row>
        <row r="75">
          <cell r="A75">
            <v>15406</v>
          </cell>
          <cell r="B75" t="str">
            <v>ASIGNACIÓN PEDAGÓGICA AL MAGISTERIO (E9)</v>
          </cell>
        </row>
        <row r="76">
          <cell r="A76">
            <v>15407</v>
          </cell>
          <cell r="B76" t="str">
            <v>APOYO A SUPERVISORES DE ESCUELAS DE EDUCACIÓN BÁSICA</v>
          </cell>
        </row>
        <row r="77">
          <cell r="A77">
            <v>15408</v>
          </cell>
          <cell r="B77" t="str">
            <v>APOYO AL MAGISTERIO EN LABOR FORÁNEA</v>
          </cell>
        </row>
        <row r="78">
          <cell r="A78">
            <v>15409</v>
          </cell>
          <cell r="B78" t="str">
            <v>BONO PARA DESPENSA</v>
          </cell>
        </row>
        <row r="79">
          <cell r="A79">
            <v>15410</v>
          </cell>
          <cell r="B79" t="str">
            <v>APOYO PARA CANASTILLA DE MATERNIDAD</v>
          </cell>
        </row>
        <row r="80">
          <cell r="A80">
            <v>15411</v>
          </cell>
          <cell r="B80" t="str">
            <v>PAGO POR CONCEPTO DE SERVICIOS CURRICULARES (SC)</v>
          </cell>
        </row>
        <row r="81">
          <cell r="A81">
            <v>15412</v>
          </cell>
          <cell r="B81" t="str">
            <v>COMPENSACIÓN PROVISIONAL COMPACTABLE (CPC) AL MAGISTERIO</v>
          </cell>
        </row>
        <row r="82">
          <cell r="A82">
            <v>15413</v>
          </cell>
          <cell r="B82" t="str">
            <v>AYUDA PARA GUARDERÍA A MADRES TRABAJADORAS</v>
          </cell>
        </row>
        <row r="83">
          <cell r="A83">
            <v>15414</v>
          </cell>
          <cell r="B83" t="str">
            <v>AYUDA POR SERVICIO Y ASISTENCIA A LA EDUCACIÓN</v>
          </cell>
        </row>
        <row r="84">
          <cell r="A84">
            <v>15415</v>
          </cell>
          <cell r="B84" t="str">
            <v>AYUDA PARA SERVICIO DE TRANSPORTE AL PERSONAL DE APOYO A LA EDUCACIÓN</v>
          </cell>
        </row>
        <row r="85">
          <cell r="A85">
            <v>15416</v>
          </cell>
          <cell r="B85" t="str">
            <v>APOYO PARA ÚTILES ESCOLARES</v>
          </cell>
        </row>
        <row r="86">
          <cell r="A86">
            <v>15417</v>
          </cell>
          <cell r="B86" t="str">
            <v>APOYO PARA DESARROLLO Y CAPACITACIÓN</v>
          </cell>
        </row>
        <row r="87">
          <cell r="A87">
            <v>15418</v>
          </cell>
          <cell r="B87" t="str">
            <v>COMPENSACIÓN ESPECÍFICA A PERSONAL DE BASE</v>
          </cell>
        </row>
        <row r="88">
          <cell r="A88">
            <v>15419</v>
          </cell>
          <cell r="B88" t="str">
            <v>AYUDA PARA SERVICIO DE TRANSPORTE</v>
          </cell>
        </row>
        <row r="89">
          <cell r="A89">
            <v>15420</v>
          </cell>
          <cell r="B89" t="str">
            <v>COMPENSACIÓN EN APOYO A LA DISCAPACIDAD</v>
          </cell>
        </row>
        <row r="90">
          <cell r="A90">
            <v>15421</v>
          </cell>
          <cell r="B90" t="str">
            <v>BONO DE DÍA  DE MADRES</v>
          </cell>
        </row>
        <row r="91">
          <cell r="A91">
            <v>15422</v>
          </cell>
          <cell r="B91" t="str">
            <v>ESTÍMULOS AL PERSONAL RAMA MAGISTERIAL</v>
          </cell>
        </row>
        <row r="92">
          <cell r="A92">
            <v>15423</v>
          </cell>
          <cell r="B92" t="str">
            <v>BONO POR ANIVERSARIO SINDICAL</v>
          </cell>
        </row>
        <row r="93">
          <cell r="A93">
            <v>15424</v>
          </cell>
          <cell r="B93" t="str">
            <v>BONO DEL DÍA DEL PADRE</v>
          </cell>
        </row>
        <row r="94">
          <cell r="A94">
            <v>15425</v>
          </cell>
          <cell r="B94" t="str">
            <v>APOYO PARA COMPRA DE MATERIAL DE CONSTRUCCIÓN</v>
          </cell>
        </row>
        <row r="95">
          <cell r="A95">
            <v>15426</v>
          </cell>
          <cell r="B95" t="str">
            <v>APOYO PARA DESPENSA PARA LOS REPRESENTANTES SINDICALES</v>
          </cell>
        </row>
        <row r="96">
          <cell r="A96">
            <v>15427</v>
          </cell>
          <cell r="B96" t="str">
            <v>BONO DE PRODUCTIVIDAD PERSONAL BASE</v>
          </cell>
        </row>
        <row r="97">
          <cell r="A97">
            <v>15428</v>
          </cell>
          <cell r="B97" t="str">
            <v>PREVISIÓN SOCIAL MÚLTIPLE AL MAGISTERIO</v>
          </cell>
        </row>
        <row r="98">
          <cell r="A98">
            <v>15429</v>
          </cell>
          <cell r="B98" t="str">
            <v>CUOTAS PARA MATERIAL DIDÁCTICO</v>
          </cell>
        </row>
        <row r="99">
          <cell r="A99">
            <v>15501</v>
          </cell>
          <cell r="B99" t="str">
            <v>APOYO A LA CAPACITACIÓN</v>
          </cell>
        </row>
        <row r="100">
          <cell r="A100">
            <v>15502</v>
          </cell>
          <cell r="B100" t="str">
            <v>APOYO PARA ESTUDIOS DE CURSOS DE VERANO AL PERSONAL DOCENTE DE LA SEC</v>
          </cell>
        </row>
        <row r="101">
          <cell r="A101">
            <v>15901</v>
          </cell>
          <cell r="B101" t="str">
            <v>OTRAS PRESTACIONES</v>
          </cell>
        </row>
        <row r="102">
          <cell r="A102">
            <v>15902</v>
          </cell>
          <cell r="B102" t="str">
            <v>RETRIBUCIONES POR ACTOS DE FISCALIZACIÓN</v>
          </cell>
        </row>
        <row r="103">
          <cell r="A103">
            <v>16101</v>
          </cell>
          <cell r="B103" t="str">
            <v>PREVISIÓN PARA INCREMENTO DE SUELDOS</v>
          </cell>
        </row>
        <row r="104">
          <cell r="A104">
            <v>16102</v>
          </cell>
          <cell r="B104" t="str">
            <v>RESERVA PARA MOVIMIENTO DE LAS PLAZAS DE BASE</v>
          </cell>
        </row>
        <row r="105">
          <cell r="A105">
            <v>17101</v>
          </cell>
          <cell r="B105" t="str">
            <v>ESTÍMULOS POR PRODUCTIVIDAD Y EFICIENCIA</v>
          </cell>
        </row>
        <row r="106">
          <cell r="A106">
            <v>17102</v>
          </cell>
          <cell r="B106" t="str">
            <v>ESTÍMULOS AL PERSONAL</v>
          </cell>
        </row>
        <row r="107">
          <cell r="A107">
            <v>17103</v>
          </cell>
          <cell r="B107" t="str">
            <v>ESTÍMULOS AL MAGISTERIO POR ANTIGÜEDAD DE SERVICIO</v>
          </cell>
        </row>
        <row r="108">
          <cell r="A108">
            <v>17104</v>
          </cell>
          <cell r="B108" t="str">
            <v>BONO POR PUNTUALIDAD</v>
          </cell>
        </row>
        <row r="109">
          <cell r="A109">
            <v>17105</v>
          </cell>
          <cell r="B109" t="str">
            <v>COMPENSACIÓN POR TITULACIÓN A NIVEL LICENCIATURA</v>
          </cell>
        </row>
        <row r="110">
          <cell r="A110">
            <v>17106</v>
          </cell>
          <cell r="B110" t="str">
            <v>COMPENSACIÓN POR AÑOS DE ESTUDIO DE LICENCIATURA Y TITULACIÓN AL MAGISTERIO</v>
          </cell>
        </row>
        <row r="111">
          <cell r="A111">
            <v>17201</v>
          </cell>
          <cell r="B111" t="str">
            <v>RECOMPENSAS</v>
          </cell>
        </row>
        <row r="112">
          <cell r="A112">
            <v>20000</v>
          </cell>
          <cell r="B112" t="str">
            <v>MATERIALES Y SUMINISTROS</v>
          </cell>
        </row>
        <row r="113">
          <cell r="A113">
            <v>21101</v>
          </cell>
          <cell r="B113" t="str">
            <v>MATERIALES, ÚTILES Y EQUIPOS MENORES DE OFICINA</v>
          </cell>
        </row>
        <row r="114">
          <cell r="A114">
            <v>21201</v>
          </cell>
          <cell r="B114" t="str">
            <v>MATERIALES Y ÚTILES DE IMPRESIÓN Y REPRODUCCIÓN</v>
          </cell>
        </row>
        <row r="115">
          <cell r="A115">
            <v>21301</v>
          </cell>
          <cell r="B115" t="str">
            <v>MATERIAL ESTADÍSTICO Y GEOGRÁFICO</v>
          </cell>
        </row>
        <row r="116">
          <cell r="A116">
            <v>21401</v>
          </cell>
          <cell r="B116" t="str">
            <v>MATERIALES Y ÚTILES PARA EL PROCESAMIENTO DE QUIPOS Y BIENES INFORMATICOS</v>
          </cell>
        </row>
        <row r="117">
          <cell r="A117">
            <v>21501</v>
          </cell>
          <cell r="B117" t="str">
            <v>MATERIAL PARA INFORMACIÓN</v>
          </cell>
        </row>
        <row r="118">
          <cell r="A118">
            <v>21502</v>
          </cell>
          <cell r="B118" t="str">
            <v>FORMATOS IMPRESOS</v>
          </cell>
        </row>
        <row r="119">
          <cell r="A119">
            <v>21601</v>
          </cell>
          <cell r="B119" t="str">
            <v>MATERIAL DE LIMPIEZA</v>
          </cell>
        </row>
        <row r="120">
          <cell r="A120">
            <v>21701</v>
          </cell>
          <cell r="B120" t="str">
            <v>MATERIALES EDUCATIVOS</v>
          </cell>
        </row>
        <row r="121">
          <cell r="A121">
            <v>21702</v>
          </cell>
          <cell r="B121" t="str">
            <v>MATERIALES Y SUMINISTROS PARA PLANTELES EDUCATIVOS</v>
          </cell>
        </row>
        <row r="122">
          <cell r="A122">
            <v>21801</v>
          </cell>
          <cell r="B122" t="str">
            <v>PLACAS, ENGOMADOS, CALCOMANÍAS Y HOLOGRAMAS</v>
          </cell>
        </row>
        <row r="123">
          <cell r="A123">
            <v>21802</v>
          </cell>
          <cell r="B123" t="str">
            <v>EMISIÓN DE LICENCIAS DE CONDUCIR</v>
          </cell>
        </row>
        <row r="124">
          <cell r="A124">
            <v>22101</v>
          </cell>
          <cell r="B124" t="str">
            <v>PRODUCTOS ALIMENTICIOS PARA EL PERSONAL EN LAS INSTALACIONES</v>
          </cell>
        </row>
        <row r="125">
          <cell r="A125">
            <v>22102</v>
          </cell>
          <cell r="B125" t="str">
            <v>ALIMENTACIÓN DE PERSONAS EN PROCESOS DE READAPTACIÓN SOCIAL</v>
          </cell>
        </row>
        <row r="126">
          <cell r="A126">
            <v>22103</v>
          </cell>
          <cell r="B126" t="str">
            <v>ALIMENTACIÓN DE PERSONAS HOSPITALIZADAS</v>
          </cell>
        </row>
        <row r="127">
          <cell r="A127">
            <v>22104</v>
          </cell>
          <cell r="B127" t="str">
            <v>COMISARIATO</v>
          </cell>
        </row>
        <row r="128">
          <cell r="A128">
            <v>22105</v>
          </cell>
          <cell r="B128" t="str">
            <v>PRODUCTOS ALIMENTICIOS PARA PERSONAS DERIVADO DELA PRESTACIÓN DE SERVICIOS PÚBLICOS EN UNIDADES DE SALUD, EDUCATIVAS Y OTRAS</v>
          </cell>
        </row>
        <row r="129">
          <cell r="A129">
            <v>22106</v>
          </cell>
          <cell r="B129" t="str">
            <v>ADQUISICIÓN DE AGUA POTABLE</v>
          </cell>
        </row>
        <row r="130">
          <cell r="A130">
            <v>22107</v>
          </cell>
          <cell r="B130" t="str">
            <v>PRODUCTOS ALIMENTICIOS PARA LA POBLACIÓN EN CASO DE DESASTRE</v>
          </cell>
        </row>
        <row r="131">
          <cell r="A131">
            <v>22108</v>
          </cell>
          <cell r="B131" t="str">
            <v>PRODUCTO ALIMENTICIOS PARA EL PERSONAL QUE PARTICIPE EN PROGRAMAS DE SEGURIDAD PÚBLICA</v>
          </cell>
        </row>
        <row r="132">
          <cell r="A132">
            <v>22201</v>
          </cell>
          <cell r="B132" t="str">
            <v>ALIMENTACIÓN DE ANIMALES</v>
          </cell>
        </row>
        <row r="133">
          <cell r="A133">
            <v>22301</v>
          </cell>
          <cell r="B133" t="str">
            <v>UTENSILIOS PARA EL SERVICIO DE ALIMENTACIÓN</v>
          </cell>
        </row>
        <row r="134">
          <cell r="A134">
            <v>23101</v>
          </cell>
          <cell r="B134" t="str">
            <v>PRODUCTOS ALIMENTICIOS, AGROPECUARIOS Y FORESTALES ADQUIRIDOS COMO MATERIA PRIMA</v>
          </cell>
        </row>
        <row r="135">
          <cell r="A135">
            <v>23201</v>
          </cell>
          <cell r="B135" t="str">
            <v>INSUMOS TEXTILES ADQUIRIDOS COMO MATERIA PRIMA</v>
          </cell>
        </row>
        <row r="136">
          <cell r="A136">
            <v>23301</v>
          </cell>
          <cell r="B136" t="str">
            <v>PRODUCTOS DE PAPEL, CARTÓN E IMPRESIÓN ADQUIRIDOS COMO MATERIA PRIMA</v>
          </cell>
        </row>
        <row r="137">
          <cell r="A137">
            <v>23401</v>
          </cell>
          <cell r="B137" t="str">
            <v>COMBUSTIBLES, LUBRICANTES, ADITIVOS, CARBÓN Y SUS DERIVADOS ADQUIRIDOS COMO MATERIA PRIMA</v>
          </cell>
        </row>
        <row r="138">
          <cell r="A138">
            <v>23501</v>
          </cell>
          <cell r="B138" t="str">
            <v>PRODUCTOS QUÍMICOS, FARMACÉUTICOS Y DE LABORATORIO ADQUIRIDOS COMO MATERIA PRIMA</v>
          </cell>
        </row>
        <row r="139">
          <cell r="A139">
            <v>23601</v>
          </cell>
          <cell r="B139" t="str">
            <v>PRODUCTOS METÁLICOS Y A BASE DE MINERALES NO METÁLICOS ADQUIRIDOS COMO MATERIA PRIMA</v>
          </cell>
        </row>
        <row r="140">
          <cell r="A140">
            <v>23701</v>
          </cell>
          <cell r="B140" t="str">
            <v>PRODUCTOS DE CUERO, PIEL, PLÁSTICOS Y HULE ADQUIRIDOS COMO MATERIA PRIMA</v>
          </cell>
        </row>
        <row r="141">
          <cell r="A141">
            <v>23801</v>
          </cell>
          <cell r="B141" t="str">
            <v>MERCANCÍAS ADQUIRIDAS PARA SU COMERCIALIZACIÓN</v>
          </cell>
        </row>
        <row r="142">
          <cell r="A142">
            <v>23901</v>
          </cell>
          <cell r="B142" t="str">
            <v>OTROS PRODUCTOS ADQUIRIDOS COMO MATERIA PRIMA</v>
          </cell>
        </row>
        <row r="143">
          <cell r="A143">
            <v>24101</v>
          </cell>
          <cell r="B143" t="str">
            <v>PRODUCTOS MINERALES NO METÁLICOS</v>
          </cell>
        </row>
        <row r="144">
          <cell r="A144">
            <v>24201</v>
          </cell>
          <cell r="B144" t="str">
            <v>CEMENTO Y PRODUCTOS DE CONCRETO</v>
          </cell>
        </row>
        <row r="145">
          <cell r="A145">
            <v>24301</v>
          </cell>
          <cell r="B145" t="str">
            <v>CAL, YESO Y PRODUCTOS DE YESO</v>
          </cell>
        </row>
        <row r="146">
          <cell r="A146">
            <v>24401</v>
          </cell>
          <cell r="B146" t="str">
            <v>MADERA Y PRODUCTOS DE MADERA</v>
          </cell>
        </row>
        <row r="147">
          <cell r="A147">
            <v>24501</v>
          </cell>
          <cell r="B147" t="str">
            <v>VIDRIO Y PRODUCTOS DE VIDRIO</v>
          </cell>
        </row>
        <row r="148">
          <cell r="A148">
            <v>24601</v>
          </cell>
          <cell r="B148" t="str">
            <v>MATERIAL ELÉCTRICO Y ELECTRÓNICO</v>
          </cell>
        </row>
        <row r="149">
          <cell r="A149">
            <v>24701</v>
          </cell>
          <cell r="B149" t="str">
            <v>ARTÍCULOS METÁLICOS PARA LA CONSTRUCCIÓN</v>
          </cell>
        </row>
        <row r="150">
          <cell r="A150">
            <v>24801</v>
          </cell>
          <cell r="B150" t="str">
            <v>MATERIALES COMPLEMENTARIOS</v>
          </cell>
        </row>
        <row r="151">
          <cell r="A151">
            <v>24901</v>
          </cell>
          <cell r="B151" t="str">
            <v>OTROS MATERIALES Y ARTÍCULOS DE CONSTRUCCIÓN Y REPARACIÓN</v>
          </cell>
        </row>
        <row r="152">
          <cell r="A152">
            <v>25101</v>
          </cell>
          <cell r="B152" t="str">
            <v>PRODUCTOS QUÍMICOS BÁSICOS</v>
          </cell>
        </row>
        <row r="153">
          <cell r="A153">
            <v>25201</v>
          </cell>
          <cell r="B153" t="str">
            <v>FERTILIZANTES, PESTICIDAS Y OTROS AGROQUÍMICOS</v>
          </cell>
        </row>
        <row r="154">
          <cell r="A154">
            <v>25301</v>
          </cell>
          <cell r="B154" t="str">
            <v>MEDICINAS Y PRODUCTOS FARMACÉUTICOS</v>
          </cell>
        </row>
        <row r="155">
          <cell r="A155">
            <v>25302</v>
          </cell>
          <cell r="B155" t="str">
            <v>OXÍGENO Y GASES PARA USO MEDICINAL</v>
          </cell>
        </row>
        <row r="156">
          <cell r="A156">
            <v>25401</v>
          </cell>
          <cell r="B156" t="str">
            <v>MATERIALES, ACCESORIOS Y SUMINISTROS MÉDICOS</v>
          </cell>
        </row>
        <row r="157">
          <cell r="A157">
            <v>25501</v>
          </cell>
          <cell r="B157" t="str">
            <v>MATERIALES, ACCESORIOS Y SUMINISTROS DE LABORATORIO</v>
          </cell>
        </row>
        <row r="158">
          <cell r="A158">
            <v>25601</v>
          </cell>
          <cell r="B158" t="str">
            <v>FIBRAS SINTÉTICAS, HULES, PLÁSTICOS Y DERIVADOS</v>
          </cell>
        </row>
        <row r="159">
          <cell r="A159">
            <v>25901</v>
          </cell>
          <cell r="B159" t="str">
            <v>OTROS PRODUCTOS QUÍMICOS</v>
          </cell>
        </row>
        <row r="160">
          <cell r="A160">
            <v>26101</v>
          </cell>
          <cell r="B160" t="str">
            <v>COMBUSTIBLES</v>
          </cell>
        </row>
        <row r="161">
          <cell r="A161">
            <v>26102</v>
          </cell>
          <cell r="B161" t="str">
            <v>LUBRICANTES Y ADITIVOS</v>
          </cell>
        </row>
        <row r="162">
          <cell r="A162">
            <v>26201</v>
          </cell>
          <cell r="B162" t="str">
            <v>CARBÓN Y SUS DERIVADOS</v>
          </cell>
        </row>
        <row r="163">
          <cell r="A163">
            <v>27101</v>
          </cell>
          <cell r="B163" t="str">
            <v>VESTUARIOS Y UNIFORMES</v>
          </cell>
        </row>
        <row r="164">
          <cell r="A164">
            <v>27201</v>
          </cell>
          <cell r="B164" t="str">
            <v>PRENDAS DE SEGURIDAD Y PROTECCIÓN PERSONAL</v>
          </cell>
        </row>
        <row r="165">
          <cell r="A165">
            <v>27301</v>
          </cell>
          <cell r="B165" t="str">
            <v>ARTÍCULOS DEPORTIVOS</v>
          </cell>
        </row>
        <row r="166">
          <cell r="A166">
            <v>27401</v>
          </cell>
          <cell r="B166" t="str">
            <v>PRODUCTOS TEXTILES</v>
          </cell>
        </row>
        <row r="167">
          <cell r="A167">
            <v>27501</v>
          </cell>
          <cell r="B167" t="str">
            <v>BLANCOS Y OTROS PRODUCTOS TEXTILES, EXCEPTO PRENDAS DE VESTIR</v>
          </cell>
        </row>
        <row r="168">
          <cell r="A168">
            <v>28101</v>
          </cell>
          <cell r="B168" t="str">
            <v>SUSTANCIAS Y MATERIALES EXPLOSIVOS</v>
          </cell>
        </row>
        <row r="169">
          <cell r="A169">
            <v>28201</v>
          </cell>
          <cell r="B169" t="str">
            <v>MATERIALES DE SEGURIDAD PÚBLICA</v>
          </cell>
        </row>
        <row r="170">
          <cell r="A170">
            <v>28301</v>
          </cell>
          <cell r="B170" t="str">
            <v>PRENDAS DE PROTECCIÓN PARA SEGURIDAD PÚBLICA NACIONAL</v>
          </cell>
        </row>
        <row r="171">
          <cell r="A171">
            <v>29101</v>
          </cell>
          <cell r="B171" t="str">
            <v>HERRAMIENTAS MENORES</v>
          </cell>
        </row>
        <row r="172">
          <cell r="A172">
            <v>29201</v>
          </cell>
          <cell r="B172" t="str">
            <v>REFACCIONES Y ACCESORIOS MENORES DE EDIFICIOS</v>
          </cell>
        </row>
        <row r="173">
          <cell r="A173">
            <v>29301</v>
          </cell>
          <cell r="B173" t="str">
            <v>REFACCIONES Y ACCESORIOS MENORES DE MOBILIARIO Y EQUIPO DE ADMINISTRACIÓN, EDUCACIÓNAL Y RECREATIVOS</v>
          </cell>
        </row>
        <row r="174">
          <cell r="A174">
            <v>29401</v>
          </cell>
          <cell r="B174" t="str">
            <v>REFACCIONES Y ACCESORIOS MENORES DE EQUIPO DE CÓMPUTO Y TECNOLOGÍAS DE LA INFORMACIÓN</v>
          </cell>
        </row>
        <row r="175">
          <cell r="A175">
            <v>29501</v>
          </cell>
          <cell r="B175" t="str">
            <v>REFACCIONES Y ACCESORIOS MENORES DE EQUIPO E INSTRUMENTAL MÉDICO Y DE LABORATORIO</v>
          </cell>
        </row>
        <row r="176">
          <cell r="A176">
            <v>29601</v>
          </cell>
          <cell r="B176" t="str">
            <v>REFACCIONES Y ACCESORIOS MENORES DE EQUIPO DE TRANSPORTE</v>
          </cell>
        </row>
        <row r="177">
          <cell r="A177">
            <v>29701</v>
          </cell>
          <cell r="B177" t="str">
            <v>REFACCIONES Y ACCESORIOS MENORES DE DEFENSA Y SEGURIDAD</v>
          </cell>
        </row>
        <row r="178">
          <cell r="A178">
            <v>29801</v>
          </cell>
          <cell r="B178" t="str">
            <v>REFACCIONES Y ACCESORIOS MENORES DE MAQUINARIA Y OTROS EQUIPOS</v>
          </cell>
        </row>
        <row r="179">
          <cell r="A179">
            <v>29901</v>
          </cell>
          <cell r="B179" t="str">
            <v>REFACCIONES Y ACCESORIOS MENORES OTROS BIENES MUEBLES</v>
          </cell>
        </row>
        <row r="180">
          <cell r="A180">
            <v>30000</v>
          </cell>
          <cell r="B180" t="str">
            <v>SERVICIOS GENERALES</v>
          </cell>
        </row>
        <row r="181">
          <cell r="A181">
            <v>31101</v>
          </cell>
          <cell r="B181" t="str">
            <v>ENERGÍA  ELÉCTRICA</v>
          </cell>
        </row>
        <row r="182">
          <cell r="A182">
            <v>31102</v>
          </cell>
          <cell r="B182" t="str">
            <v>ENERGÍA  ELÉCTRICA A ESCUELAS</v>
          </cell>
        </row>
        <row r="183">
          <cell r="A183">
            <v>31103</v>
          </cell>
          <cell r="B183" t="str">
            <v>SERVICIOS E INSTALACIONES PARA CENTROS ESCOLARES</v>
          </cell>
        </row>
        <row r="184">
          <cell r="A184">
            <v>31201</v>
          </cell>
          <cell r="B184" t="str">
            <v>GAS</v>
          </cell>
        </row>
        <row r="185">
          <cell r="A185">
            <v>31301</v>
          </cell>
          <cell r="B185" t="str">
            <v>AGUA POTABLE</v>
          </cell>
        </row>
        <row r="186">
          <cell r="A186">
            <v>31401</v>
          </cell>
          <cell r="B186" t="str">
            <v>TELEFONÍA TRADICIONAL</v>
          </cell>
        </row>
        <row r="187">
          <cell r="A187">
            <v>31501</v>
          </cell>
          <cell r="B187" t="str">
            <v>TELEFONÍA CELULAR</v>
          </cell>
        </row>
        <row r="188">
          <cell r="A188">
            <v>31601</v>
          </cell>
          <cell r="B188" t="str">
            <v>SERVICIO DE TELECOMUNICACIONES Y SATÉLITES</v>
          </cell>
        </row>
        <row r="189">
          <cell r="A189">
            <v>31701</v>
          </cell>
          <cell r="B189" t="str">
            <v>SERVICIO DE ACCESO A INTERNET, REDES Y PROCESAMIENTO DE INFORMACIÓN</v>
          </cell>
        </row>
        <row r="190">
          <cell r="A190">
            <v>31801</v>
          </cell>
          <cell r="B190" t="str">
            <v>SERVICIO POSTAL</v>
          </cell>
        </row>
        <row r="191">
          <cell r="A191">
            <v>31802</v>
          </cell>
          <cell r="B191" t="str">
            <v>SERVICIO TELEGRÁFICO</v>
          </cell>
        </row>
        <row r="192">
          <cell r="A192">
            <v>31901</v>
          </cell>
          <cell r="B192" t="str">
            <v>SERVICIOS INTEGRALES Y OTROS SERVICIOS</v>
          </cell>
        </row>
        <row r="193">
          <cell r="A193">
            <v>31902</v>
          </cell>
          <cell r="B193" t="str">
            <v>CONTRATACIÓN DE OTROS SERVICIOS</v>
          </cell>
        </row>
        <row r="194">
          <cell r="A194">
            <v>32101</v>
          </cell>
          <cell r="B194" t="str">
            <v>ARRENDAMIENTO DE TERRENOS</v>
          </cell>
        </row>
        <row r="195">
          <cell r="A195">
            <v>32201</v>
          </cell>
          <cell r="B195" t="str">
            <v>ARRENDAMIENTO DE EDIFICIOS</v>
          </cell>
        </row>
        <row r="196">
          <cell r="A196">
            <v>32301</v>
          </cell>
          <cell r="B196" t="str">
            <v>ARRENDAMIENTO DE MUEBLES, MAQUINARIA Y EQUIPO</v>
          </cell>
        </row>
        <row r="197">
          <cell r="A197">
            <v>32302</v>
          </cell>
          <cell r="B197" t="str">
            <v>ARRENDAMIENTO DE EQUIPO Y BIENES INFORMÁTICOS</v>
          </cell>
        </row>
        <row r="198">
          <cell r="A198">
            <v>32401</v>
          </cell>
          <cell r="B198" t="str">
            <v>ARRENDAMIENTO DE EQUIPO E INSTRUMENTAL MÉDICO Y DE LABORATORIO</v>
          </cell>
        </row>
        <row r="199">
          <cell r="A199">
            <v>32501</v>
          </cell>
          <cell r="B199" t="str">
            <v>ARRENDAMIENTO DE EQUIPO DE TRANSPORTE</v>
          </cell>
        </row>
        <row r="200">
          <cell r="A200">
            <v>32502</v>
          </cell>
          <cell r="B200" t="str">
            <v>ARRENDAMIENTO  DE VEHÍCULOS  AÉREOS, MARÍTIMOS, LACUSTRES Y FLUVIALES</v>
          </cell>
        </row>
        <row r="201">
          <cell r="A201">
            <v>32601</v>
          </cell>
          <cell r="B201" t="str">
            <v>ARRENDAMIENTO DE MAQUINARIA, OTROS EQUIPOS Y HERRAMIENTAS</v>
          </cell>
        </row>
        <row r="202">
          <cell r="A202">
            <v>32701</v>
          </cell>
          <cell r="B202" t="str">
            <v>PATENTES, REGALÍAS Y OTROS</v>
          </cell>
        </row>
        <row r="203">
          <cell r="A203">
            <v>32801</v>
          </cell>
          <cell r="B203" t="str">
            <v>ARRENDAMIENTO FINANCIERO DE MUEBLES MAQUINARIA Y EQUIPO</v>
          </cell>
        </row>
        <row r="204">
          <cell r="A204">
            <v>32802</v>
          </cell>
          <cell r="B204" t="str">
            <v>ARRENDAMIENTO FINANCIERO DE INMUEBLES</v>
          </cell>
        </row>
        <row r="205">
          <cell r="A205">
            <v>32803</v>
          </cell>
          <cell r="B205" t="str">
            <v>ARRENDAMIENTO FINANCIERO DE EQUIPO DE TRANSPORTE</v>
          </cell>
        </row>
        <row r="206">
          <cell r="A206">
            <v>32804</v>
          </cell>
          <cell r="B206" t="str">
            <v>ARRENDAMIENTO FINANCIERO DE EQUIPO DE COMPUTO</v>
          </cell>
        </row>
        <row r="207">
          <cell r="A207">
            <v>32901</v>
          </cell>
          <cell r="B207" t="str">
            <v>OTROS ARRENDAMIENTOS</v>
          </cell>
        </row>
        <row r="208">
          <cell r="A208">
            <v>32902</v>
          </cell>
          <cell r="B208" t="str">
            <v>ARRENDAMIENTO DE SUSTANCIAS Y PRODUCTOS QUÍMICOS</v>
          </cell>
        </row>
        <row r="209">
          <cell r="A209">
            <v>33101</v>
          </cell>
          <cell r="B209" t="str">
            <v>SERVICIOS LEGALES, DE CONTABILIDAD, AUDITORIAS Y RELACIONADOS</v>
          </cell>
        </row>
        <row r="210">
          <cell r="A210">
            <v>33102</v>
          </cell>
          <cell r="B210" t="str">
            <v>ASESORÍAS ASOCIADAS A CONVENIOS, TRATADOS Y  ACUERDOS</v>
          </cell>
        </row>
        <row r="211">
          <cell r="A211">
            <v>33201</v>
          </cell>
          <cell r="B211" t="str">
            <v>SERVICIOS DE DISEÑO, ARQUITECTURA, INGENIERÍA Y ACTIVIDADES RELACIONADAS</v>
          </cell>
        </row>
        <row r="212">
          <cell r="A212">
            <v>33301</v>
          </cell>
          <cell r="B212" t="str">
            <v>SERVICIOS DE INFORMÁTICA</v>
          </cell>
        </row>
        <row r="213">
          <cell r="A213">
            <v>33302</v>
          </cell>
          <cell r="B213" t="str">
            <v>SERVICIOS DE CONSULTORÍAS</v>
          </cell>
        </row>
        <row r="214">
          <cell r="A214">
            <v>33303</v>
          </cell>
          <cell r="B214" t="str">
            <v>SERVICIOS ESTADÍSTICOS Y GEOGRÁFICOS</v>
          </cell>
        </row>
        <row r="215">
          <cell r="A215">
            <v>33401</v>
          </cell>
          <cell r="B215" t="str">
            <v>SERVICIOS DE CAPACITACIÓN</v>
          </cell>
        </row>
        <row r="216">
          <cell r="A216">
            <v>33501</v>
          </cell>
          <cell r="B216" t="str">
            <v>SERVICIOS DE INVESTIGACIÓN  CIENTÍFICA Y DESARROLLO</v>
          </cell>
        </row>
        <row r="217">
          <cell r="A217">
            <v>33601</v>
          </cell>
          <cell r="B217" t="str">
            <v>APOYOS A COMISARIOS CIUDADANOS</v>
          </cell>
        </row>
        <row r="218">
          <cell r="A218">
            <v>33602</v>
          </cell>
          <cell r="B218" t="str">
            <v>APOYO A CONTRALORES SOCIALES</v>
          </cell>
        </row>
        <row r="219">
          <cell r="A219">
            <v>33603</v>
          </cell>
          <cell r="B219" t="str">
            <v>IMPRESIONES Y PUBLICACIONES OFICIALES</v>
          </cell>
        </row>
        <row r="220">
          <cell r="A220">
            <v>33604</v>
          </cell>
          <cell r="B220" t="str">
            <v>EDICTOS</v>
          </cell>
        </row>
        <row r="221">
          <cell r="A221">
            <v>33605</v>
          </cell>
          <cell r="B221" t="str">
            <v>LICITACIONES, CONVENIOS Y CONVOCATORIAS</v>
          </cell>
        </row>
        <row r="222">
          <cell r="A222">
            <v>33606</v>
          </cell>
          <cell r="B222" t="str">
            <v>IMPRESIÓN DE DOCUMENTOS OFICIALES, PARA LA PRESTACIÓN DE SERVICIOS PÚBLICOS, IDENTIFICACIÓN, FORMATOS ADMINISTRATIVOS Y FISCALES, FORMAS VAL., CERTIFICADOS Y TÍTULOS</v>
          </cell>
        </row>
        <row r="223">
          <cell r="A223">
            <v>33607</v>
          </cell>
          <cell r="B223" t="str">
            <v>INFORMACIÓN EN MEDIOS MASIVOS DERIVADOS DE LA OPERACIÓN Y ADMINISTRACIÓN DE LAS DEPENDENCIAS  Y ENTIDADES</v>
          </cell>
        </row>
        <row r="224">
          <cell r="A224">
            <v>33608</v>
          </cell>
          <cell r="B224" t="str">
            <v>SERVICIO DE FOTOCOPIADO</v>
          </cell>
        </row>
        <row r="225">
          <cell r="A225">
            <v>33701</v>
          </cell>
          <cell r="B225" t="str">
            <v>SERVICIOS DE PROTECCIÓN Y SEGURIDAD</v>
          </cell>
        </row>
        <row r="226">
          <cell r="A226">
            <v>33801</v>
          </cell>
          <cell r="B226" t="str">
            <v>SERVICIOS DE VIGILANCIA</v>
          </cell>
        </row>
        <row r="227">
          <cell r="A227">
            <v>33901</v>
          </cell>
          <cell r="B227" t="str">
            <v>SERVICIOS PROFESIONALES, CIENTÍFICOS Y TÉCNICOS INTEGRALES</v>
          </cell>
        </row>
        <row r="228">
          <cell r="A228">
            <v>33902</v>
          </cell>
          <cell r="B228" t="str">
            <v>SERVICIOS INTEGRALES</v>
          </cell>
        </row>
        <row r="229">
          <cell r="A229">
            <v>34101</v>
          </cell>
          <cell r="B229" t="str">
            <v>SERVICIOS FINANCIEROS Y BANCARIOS</v>
          </cell>
        </row>
        <row r="230">
          <cell r="A230">
            <v>34201</v>
          </cell>
          <cell r="B230" t="str">
            <v>SERVICIOS DE COBRANZA, INVESTIGACIÓN CREDITICIA Y SIMILAR</v>
          </cell>
        </row>
        <row r="231">
          <cell r="A231">
            <v>34301</v>
          </cell>
          <cell r="B231" t="str">
            <v>SERVICIOS DE RECAUDACIÓN, TRASLADO Y CUSTODIA DE VALORES</v>
          </cell>
        </row>
        <row r="232">
          <cell r="A232">
            <v>34302</v>
          </cell>
          <cell r="B232" t="str">
            <v>GASTOS INHERENTES A LA RECAUDACIÓN</v>
          </cell>
        </row>
        <row r="233">
          <cell r="A233">
            <v>34401</v>
          </cell>
          <cell r="B233" t="str">
            <v>SEGUROS DE RESPONSABILIDAD PATRIMONIAL Y FIANZAS</v>
          </cell>
        </row>
        <row r="234">
          <cell r="A234">
            <v>34501</v>
          </cell>
          <cell r="B234" t="str">
            <v>SEGUROS DE BIENES PATRIMONIALES</v>
          </cell>
        </row>
        <row r="235">
          <cell r="A235">
            <v>34601</v>
          </cell>
          <cell r="B235" t="str">
            <v>ALMACENAJE, ENVASE Y EMBALAJE</v>
          </cell>
        </row>
        <row r="236">
          <cell r="A236">
            <v>34701</v>
          </cell>
          <cell r="B236" t="str">
            <v>FLETES Y MANIOBRAS</v>
          </cell>
        </row>
        <row r="237">
          <cell r="A237">
            <v>34801</v>
          </cell>
          <cell r="B237" t="str">
            <v>COMISIONES POR VENTAS</v>
          </cell>
        </row>
        <row r="238">
          <cell r="A238">
            <v>34901</v>
          </cell>
          <cell r="B238" t="str">
            <v>SERVICIOS FINANCIEROS, BANCARIOS Y COMERCIALES INTEGRALES</v>
          </cell>
        </row>
        <row r="239">
          <cell r="A239">
            <v>35101</v>
          </cell>
          <cell r="B239" t="str">
            <v>MANTENIMIENTO Y   DE INMUEBLES</v>
          </cell>
        </row>
        <row r="240">
          <cell r="A240">
            <v>35102</v>
          </cell>
          <cell r="B240" t="str">
            <v>MANTENIMIENTO Y CONSERVACIÓN DE ÁREAS DEPORTIVAS</v>
          </cell>
        </row>
        <row r="241">
          <cell r="A241">
            <v>35103</v>
          </cell>
          <cell r="B241" t="str">
            <v>MANTENIMIENTO Y CONSERVACIÓN DE PLANTELES ESCOLARES</v>
          </cell>
        </row>
        <row r="242">
          <cell r="A242">
            <v>35201</v>
          </cell>
          <cell r="B242" t="str">
            <v>MANTENIMIENTO Y CONSERVACIÓN DE MOBILIARIO Y EQUIPO</v>
          </cell>
        </row>
        <row r="243">
          <cell r="A243">
            <v>35202</v>
          </cell>
          <cell r="B243" t="str">
            <v>MANTENIMIENTO Y CONSERVACIÓN DE MOBILIARIO Y EQUIPO PARA ESCUELAS, LABORATORIOS Y TALLERES</v>
          </cell>
        </row>
        <row r="244">
          <cell r="A244">
            <v>35301</v>
          </cell>
          <cell r="B244" t="str">
            <v>INSTALACIONES</v>
          </cell>
        </row>
        <row r="245">
          <cell r="A245">
            <v>35302</v>
          </cell>
          <cell r="B245" t="str">
            <v>MANTENIMIENTO Y CONSERVACIÓN DE BIENES INFORMÁTICOS</v>
          </cell>
        </row>
        <row r="246">
          <cell r="A246">
            <v>35401</v>
          </cell>
          <cell r="B246" t="str">
            <v>INSTALACIÓN, REPARACIÓN Y MANTENIMIENTO DE EQUIPO E INSTRUMENTAL MÉDICO Y DE LABORATORIO</v>
          </cell>
        </row>
        <row r="247">
          <cell r="A247">
            <v>35501</v>
          </cell>
          <cell r="B247" t="str">
            <v>MANTENIMIENTO Y CONSERVACIÓN DE EQUIPO DE TRANSPORTE</v>
          </cell>
        </row>
        <row r="248">
          <cell r="A248">
            <v>35601</v>
          </cell>
          <cell r="B248" t="str">
            <v>REPARACIÓN Y MANTENIMIENTO DE EQUIPO DE DEFENSA Y SEGURIDAD</v>
          </cell>
        </row>
        <row r="249">
          <cell r="A249">
            <v>35701</v>
          </cell>
          <cell r="B249" t="str">
            <v>MANTENIMIENTO Y CONSERVACIÓN DE MAQUINARIA Y EQUIPO</v>
          </cell>
        </row>
        <row r="250">
          <cell r="A250">
            <v>35702</v>
          </cell>
          <cell r="B250" t="str">
            <v>MANTENIMIENTO Y CONSERVACIÓN DE HERRAMIENTAS, MAQUINAS HERRAMIENTAS, INSTRUMENTOS, ÚTILES Y EQUIPO</v>
          </cell>
        </row>
        <row r="251">
          <cell r="A251">
            <v>35801</v>
          </cell>
          <cell r="B251" t="str">
            <v>SERVICIOS DE LIMPIEZA Y MANEJO DE DESECHOS</v>
          </cell>
        </row>
        <row r="252">
          <cell r="A252">
            <v>35901</v>
          </cell>
          <cell r="B252" t="str">
            <v>SERVICIOS DE JARDINERÍA Y FUMIGACIÓN</v>
          </cell>
        </row>
        <row r="253">
          <cell r="A253">
            <v>36101</v>
          </cell>
          <cell r="B253" t="str">
            <v>DIFUSIÓN POR RADIO, TELEVISIÓN Y OTROS MEDIOS DE MENSAJES SOBRE PROGRAMAS Y ACTIVIDADES GUBERNAMENTALES</v>
          </cell>
        </row>
        <row r="254">
          <cell r="A254">
            <v>36201</v>
          </cell>
          <cell r="B254" t="str">
            <v>DIFUSIÓN POR RADIO, TELEVISIÓN Y OTROS MEDIOS DE MENSAJES COMERCIALES PARA PROMOVER LA VENTA DE PRODUCTOS O SERVICIOS</v>
          </cell>
        </row>
        <row r="255">
          <cell r="A255">
            <v>36301</v>
          </cell>
          <cell r="B255" t="str">
            <v>SERVICIOS DE CREATIVIDAD, PREPRODUCCIÓN Y PRODUCCIÓN DE PUBLICIDAD, EXCEPTO INTERNET</v>
          </cell>
        </row>
        <row r="256">
          <cell r="A256">
            <v>36401</v>
          </cell>
          <cell r="B256" t="str">
            <v>SERVICIOS DE REVELADO DE FOTOGRAFÍAS</v>
          </cell>
        </row>
        <row r="257">
          <cell r="A257">
            <v>36501</v>
          </cell>
          <cell r="B257" t="str">
            <v>SERVICIOS DE LA INDUSTRIA FÍLMICA, DEL SONIDO Y DEL VIDEO</v>
          </cell>
        </row>
        <row r="258">
          <cell r="A258">
            <v>36601</v>
          </cell>
          <cell r="B258" t="str">
            <v>SERVICIOS DE CREACIÓN Y DIFUSIÓN DE CONTENIDO EXCLUSIVAMENTE A TRAVÉS DE INTERNET</v>
          </cell>
        </row>
        <row r="259">
          <cell r="A259">
            <v>36901</v>
          </cell>
          <cell r="B259" t="str">
            <v>OTROS SERVICIOS DE INFORMACIÓN</v>
          </cell>
        </row>
        <row r="260">
          <cell r="A260">
            <v>37101</v>
          </cell>
          <cell r="B260" t="str">
            <v xml:space="preserve">PASAJES AÉREOS </v>
          </cell>
        </row>
        <row r="261">
          <cell r="A261">
            <v>37102</v>
          </cell>
          <cell r="B261" t="str">
            <v>PASAJES AÉREOS  NACIONALES PARA LABORES EN CAMPO Y SUPERVISIÓN</v>
          </cell>
        </row>
        <row r="262">
          <cell r="A262">
            <v>37103</v>
          </cell>
          <cell r="B262" t="str">
            <v>PASAJES AÉREOS  NACIONALES PARA SERVIDORES PÚBLICOS DE MANDO  EN EL DESEMPEÑO DE COMISIONES Y FUNCIÓN</v>
          </cell>
        </row>
        <row r="263">
          <cell r="A263">
            <v>37104</v>
          </cell>
          <cell r="B263" t="str">
            <v>PASAJES AÉREOS  INTERNACIONALES PARA SERVIDORES PÚBLICOS   EN EL DESEMPEÑO DE COMISIONES Y FUNCIÓN Y FUNCIONES OFICIALES</v>
          </cell>
        </row>
        <row r="264">
          <cell r="A264">
            <v>37201</v>
          </cell>
          <cell r="B264" t="str">
            <v>PASAJES TERRESTRES</v>
          </cell>
        </row>
        <row r="265">
          <cell r="A265">
            <v>37202</v>
          </cell>
          <cell r="B265" t="str">
            <v>PASAJES TERRESTRES NACIONALES PARA LABORES EN CAMPO Y SUPERVISIÓN</v>
          </cell>
        </row>
        <row r="266">
          <cell r="A266">
            <v>37203</v>
          </cell>
          <cell r="B266" t="str">
            <v>PASAJES TERRESTRES NACIONALES PARA SERVIDORES PÚBLICOS O  EN EL DESEMPEÑO DE COMISIONES Y FUNCIONES OFICIALES</v>
          </cell>
        </row>
        <row r="267">
          <cell r="A267">
            <v>37301</v>
          </cell>
          <cell r="B267" t="str">
            <v>PASAJES MARÍTIMOS, LACUSTRES Y FLUVIALES</v>
          </cell>
        </row>
        <row r="268">
          <cell r="A268">
            <v>37401</v>
          </cell>
          <cell r="B268" t="str">
            <v>AUTOTRANSPORTE</v>
          </cell>
        </row>
        <row r="269">
          <cell r="A269">
            <v>37501</v>
          </cell>
          <cell r="B269" t="str">
            <v>VIÁTICOS EN EL PAÍS</v>
          </cell>
        </row>
        <row r="270">
          <cell r="A270">
            <v>37502</v>
          </cell>
          <cell r="B270" t="str">
            <v>GASTOS DE CAMINO</v>
          </cell>
        </row>
        <row r="271">
          <cell r="A271">
            <v>37601</v>
          </cell>
          <cell r="B271" t="str">
            <v>VIÁTICOS EN EL EXTRANJERO</v>
          </cell>
        </row>
        <row r="272">
          <cell r="A272">
            <v>37602</v>
          </cell>
          <cell r="B272" t="str">
            <v>VIÁTICOS EN EL EXTRANJERO PARA SERVIDORES PÚBLICOS EN EL DESEMPEÑO DE COMISIONES Y FUNCIONES OFICIALES</v>
          </cell>
        </row>
        <row r="273">
          <cell r="A273">
            <v>37603</v>
          </cell>
          <cell r="B273" t="str">
            <v>VIÁTICOS EN EL EXTRANJERO  ASOCIADOS A LOS PROGRAMA DE SEGURIDAD PÚBLICA Y NACIONAL</v>
          </cell>
        </row>
        <row r="274">
          <cell r="A274">
            <v>37701</v>
          </cell>
          <cell r="B274" t="str">
            <v>GASTOS DE INSTALACIÓN Y TRASLADO DE MENAJE</v>
          </cell>
        </row>
        <row r="275">
          <cell r="A275">
            <v>37801</v>
          </cell>
          <cell r="B275" t="str">
            <v>SERVICIOS INTEGRALES DE TRASLADO Y VIÁTICOS</v>
          </cell>
        </row>
        <row r="276">
          <cell r="A276">
            <v>37901</v>
          </cell>
          <cell r="B276" t="str">
            <v>CUOTAS</v>
          </cell>
        </row>
        <row r="277">
          <cell r="A277">
            <v>37902</v>
          </cell>
          <cell r="B277" t="str">
            <v>GASTOS PARA OPERATIVOS Y TRABAJOS DE CAMPO EN ÁREAS RURALES</v>
          </cell>
        </row>
        <row r="278">
          <cell r="A278">
            <v>37903</v>
          </cell>
          <cell r="B278" t="str">
            <v>HOSPEDAJE AL PERSONAL QUE PARTICIPE EN PROGRAMAS DE SEGURIDAD PÚBLICA</v>
          </cell>
        </row>
        <row r="279">
          <cell r="A279">
            <v>38101</v>
          </cell>
          <cell r="B279" t="str">
            <v>GASTOS DE CEREMONIAL</v>
          </cell>
        </row>
        <row r="280">
          <cell r="A280">
            <v>38201</v>
          </cell>
          <cell r="B280" t="str">
            <v>GASTOS DE ORDEN SOCIAL Y CULTURAL</v>
          </cell>
        </row>
        <row r="281">
          <cell r="A281">
            <v>38301</v>
          </cell>
          <cell r="B281" t="str">
            <v>CONGRESOS Y CONVENCIONES</v>
          </cell>
        </row>
        <row r="282">
          <cell r="A282">
            <v>38401</v>
          </cell>
          <cell r="B282" t="str">
            <v>EXPOSICIONES</v>
          </cell>
        </row>
        <row r="283">
          <cell r="A283">
            <v>38501</v>
          </cell>
          <cell r="B283" t="str">
            <v>GASTOS DE ATENCIÓN Y PROMOCIÓN</v>
          </cell>
        </row>
        <row r="284">
          <cell r="A284">
            <v>39101</v>
          </cell>
          <cell r="B284" t="str">
            <v>SERVICIOS FUNERARIOS Y DE CEMENTERIOS</v>
          </cell>
        </row>
        <row r="285">
          <cell r="A285">
            <v>39102</v>
          </cell>
          <cell r="B285" t="str">
            <v>FUNERALES Y PAGAS POR DEFUNCION</v>
          </cell>
        </row>
        <row r="286">
          <cell r="A286">
            <v>39201</v>
          </cell>
          <cell r="B286" t="str">
            <v>IMPUESTOS Y DERECHOS</v>
          </cell>
        </row>
        <row r="287">
          <cell r="A287">
            <v>39202</v>
          </cell>
          <cell r="B287" t="str">
            <v>OTROS IMPUESTOS Y DERECHOS</v>
          </cell>
        </row>
        <row r="288">
          <cell r="A288">
            <v>39203</v>
          </cell>
          <cell r="B288" t="str">
            <v>IMPUESTOS Y DERECHOS DE EXPORTACIÓN</v>
          </cell>
        </row>
        <row r="289">
          <cell r="A289">
            <v>39301</v>
          </cell>
          <cell r="B289" t="str">
            <v>IMPUESTOS Y DERECHOS DE IMPORTACIÓN</v>
          </cell>
        </row>
        <row r="290">
          <cell r="A290">
            <v>39401</v>
          </cell>
          <cell r="B290" t="str">
            <v>SENTENCIAS Y RESOLUCIONES JUDICIALES POR AUTORIDAD COMPETENTE</v>
          </cell>
        </row>
        <row r="291">
          <cell r="A291">
            <v>39501</v>
          </cell>
          <cell r="B291" t="str">
            <v>PENAS, MULTAS, ACCESORIOS Y ACTUALIZACIONES</v>
          </cell>
        </row>
        <row r="292">
          <cell r="A292">
            <v>39601</v>
          </cell>
          <cell r="B292" t="str">
            <v>OTROS GASTOS POR RESPONSABILIDADES</v>
          </cell>
        </row>
        <row r="293">
          <cell r="A293">
            <v>39701</v>
          </cell>
          <cell r="B293" t="str">
            <v>EROGACIONES POR PAGO DE UTILIDADES</v>
          </cell>
        </row>
        <row r="294">
          <cell r="A294">
            <v>39801</v>
          </cell>
          <cell r="B294" t="str">
            <v>IMPUESTOS SOBRE NOMINAS</v>
          </cell>
        </row>
        <row r="295">
          <cell r="A295">
            <v>39901</v>
          </cell>
          <cell r="B295" t="str">
            <v>SERVICIOS ASISTENCIALES</v>
          </cell>
        </row>
        <row r="296">
          <cell r="A296">
            <v>39902</v>
          </cell>
          <cell r="B296" t="str">
            <v>GASTOS DE LA CASA DE GOBIERNO</v>
          </cell>
        </row>
        <row r="297">
          <cell r="A297">
            <v>39903</v>
          </cell>
          <cell r="B297" t="str">
            <v>SUBROGACIONES</v>
          </cell>
        </row>
        <row r="298">
          <cell r="A298">
            <v>39904</v>
          </cell>
          <cell r="B298" t="str">
            <v>APLICACIÓN DE RETENCIÓN DEL 5 AL MILLAR</v>
          </cell>
        </row>
        <row r="299">
          <cell r="A299">
            <v>39905</v>
          </cell>
          <cell r="B299" t="str">
            <v>APLICACIÓN DE RETENCIÓN DEL 2 AL MILLAR</v>
          </cell>
        </row>
        <row r="300">
          <cell r="A300">
            <v>39906</v>
          </cell>
          <cell r="B300" t="str">
            <v>GESTIÓN LEGISLATIVA</v>
          </cell>
        </row>
        <row r="301">
          <cell r="A301">
            <v>39907</v>
          </cell>
          <cell r="B301" t="str">
            <v>OTROS SERVICIOS</v>
          </cell>
        </row>
        <row r="302">
          <cell r="A302">
            <v>40000</v>
          </cell>
          <cell r="B302" t="str">
            <v>TRANSFERENCIAS, ASIGNACIONES, SUBSIDIOS Y OTRAS AYUDAS</v>
          </cell>
        </row>
        <row r="303">
          <cell r="A303">
            <v>41101</v>
          </cell>
          <cell r="B303" t="str">
            <v>SERVICIOS PERSONALES</v>
          </cell>
        </row>
        <row r="304">
          <cell r="A304">
            <v>41102</v>
          </cell>
          <cell r="B304" t="str">
            <v>MATERIALES Y SUMINISTROS</v>
          </cell>
        </row>
        <row r="305">
          <cell r="A305">
            <v>41103</v>
          </cell>
          <cell r="B305" t="str">
            <v>SERVICIOS GENERALES</v>
          </cell>
        </row>
        <row r="306">
          <cell r="A306">
            <v>41104</v>
          </cell>
          <cell r="B306" t="str">
            <v>TRANSFERENCIAS, ASIGNACIONES, SUBSIDIOS Y OTRAS AYUDAS</v>
          </cell>
        </row>
        <row r="307">
          <cell r="A307">
            <v>41105</v>
          </cell>
          <cell r="B307" t="str">
            <v>BIENES MUEBLES, INMUEBLES E INTANGIBLES</v>
          </cell>
        </row>
        <row r="308">
          <cell r="A308">
            <v>41106</v>
          </cell>
          <cell r="B308" t="str">
            <v>INVERSIÓN PÚBLICA</v>
          </cell>
        </row>
        <row r="309">
          <cell r="A309">
            <v>41107</v>
          </cell>
          <cell r="B309" t="str">
            <v>INVERSIONES FINANCIERAS Y OTRAS PROVISIONES</v>
          </cell>
        </row>
        <row r="310">
          <cell r="A310">
            <v>41110</v>
          </cell>
          <cell r="B310" t="str">
            <v>ASIGNACIONES PRESUPUESTARIAS AL PODER EJECUTIVO</v>
          </cell>
        </row>
        <row r="311">
          <cell r="A311">
            <v>41111</v>
          </cell>
          <cell r="B311" t="str">
            <v>GASTOS INDIRECTOS PARA OBRAS</v>
          </cell>
        </row>
        <row r="312">
          <cell r="A312">
            <v>41201</v>
          </cell>
          <cell r="B312" t="str">
            <v>SERVICIOS PERSONALES AL PODER LEGISLATIVO</v>
          </cell>
        </row>
        <row r="313">
          <cell r="A313">
            <v>41202</v>
          </cell>
          <cell r="B313" t="str">
            <v>GASTOS DE OPERACIÓN DEL PODER LEGISLATIVO</v>
          </cell>
        </row>
        <row r="314">
          <cell r="A314">
            <v>41203</v>
          </cell>
          <cell r="B314" t="str">
            <v>GASTOS DE FISCALIZACIÓN PARA EL SEGUIMIENTO DE RECURSOS FEDERALES</v>
          </cell>
        </row>
        <row r="315">
          <cell r="A315">
            <v>41204</v>
          </cell>
          <cell r="B315" t="str">
            <v>INVERSIONES FINANCIERAS Y OTRAS PROVISIONES LEGISLATIVAS</v>
          </cell>
        </row>
        <row r="316">
          <cell r="A316">
            <v>41301</v>
          </cell>
          <cell r="B316" t="str">
            <v>SERVICIOS PERSONALES AL PODER JUDICIAL</v>
          </cell>
        </row>
        <row r="317">
          <cell r="A317">
            <v>41302</v>
          </cell>
          <cell r="B317" t="str">
            <v>GASTOS DE OPERACIÓN DEL PODER JUDICIAL</v>
          </cell>
        </row>
        <row r="318">
          <cell r="A318">
            <v>41303</v>
          </cell>
          <cell r="B318" t="str">
            <v>INVERSIÓN PÚBLICA PODER JUDICIAL</v>
          </cell>
        </row>
        <row r="319">
          <cell r="A319">
            <v>41304</v>
          </cell>
          <cell r="B319" t="str">
            <v>INVERSIONES FINANCIERAS Y OTRAS PROVISIONES JUDICIALES</v>
          </cell>
        </row>
        <row r="320">
          <cell r="A320">
            <v>41401</v>
          </cell>
          <cell r="B320" t="str">
            <v>SERVICIOS PERSONALES DE LOS ÓRGANOS AUTÓNOMOS</v>
          </cell>
        </row>
        <row r="321">
          <cell r="A321">
            <v>41402</v>
          </cell>
          <cell r="B321" t="str">
            <v>GATOS DE OPERACIÓN DE ÓRGANOS AUTÓNOMOS</v>
          </cell>
        </row>
        <row r="322">
          <cell r="A322">
            <v>41403</v>
          </cell>
          <cell r="B322" t="str">
            <v>GASTOS DE LA COMISIÓN ESTATAL DE DERECHOS HUMANOS</v>
          </cell>
        </row>
        <row r="323">
          <cell r="A323">
            <v>41404</v>
          </cell>
          <cell r="B323" t="str">
            <v>GASTO DE OPERACIÓN DEL INSTITUTO SONORENSE DE TRANSPARENCIA, ACCESO A LA INFORMACIÓN  PÚBLICA Y PROTECCIÓN DE DATOS PERSONALES</v>
          </cell>
        </row>
        <row r="324">
          <cell r="A324">
            <v>41405</v>
          </cell>
          <cell r="B324" t="str">
            <v>SERVICIOS PERSONALES INSTITUTO SONORENSE DE TRANSPARENCIA, ACCESO A LA INFORMACIÓN  PÚBLICA Y PROTECCIÓN DE DATOS PERSONALES</v>
          </cell>
        </row>
        <row r="325">
          <cell r="A325">
            <v>41406</v>
          </cell>
          <cell r="B325" t="str">
            <v>INVERSIÓN PÚBLICA DE ÓRGANOS AUTÓNOMOS</v>
          </cell>
        </row>
        <row r="326">
          <cell r="A326">
            <v>41407</v>
          </cell>
          <cell r="B326" t="str">
            <v>INVERSIONES FINANCIERAS Y OTRAS PROVISIONES AUTÓNOMAS</v>
          </cell>
        </row>
        <row r="327">
          <cell r="A327">
            <v>41408</v>
          </cell>
          <cell r="B327" t="str">
            <v>BIENES MUEBLES E INMUEBLES</v>
          </cell>
        </row>
        <row r="328">
          <cell r="A328">
            <v>41501</v>
          </cell>
          <cell r="B328" t="str">
            <v>TRANSFERENCIAS PARA SERVICIOS PERSONALES</v>
          </cell>
        </row>
        <row r="329">
          <cell r="A329">
            <v>41502</v>
          </cell>
          <cell r="B329" t="str">
            <v>TRANSFERENCIAS PARA GASTOS DE OPERACIÓN</v>
          </cell>
        </row>
        <row r="330">
          <cell r="A330">
            <v>41503</v>
          </cell>
          <cell r="B330" t="str">
            <v>APLICACIÓN DE RECURSOS PROPIOS DE ORGANISMOS E INSTITUCIONES</v>
          </cell>
        </row>
        <row r="331">
          <cell r="A331">
            <v>41504</v>
          </cell>
          <cell r="B331" t="str">
            <v>PREVISIÓN PARA INCREMENTO SALARIAL</v>
          </cell>
        </row>
        <row r="332">
          <cell r="A332">
            <v>41505</v>
          </cell>
          <cell r="B332" t="str">
            <v>TRANSFERENCIA PARA CUBRIR DÉFICIT DE OPERACIÓN Y GASTOS ASOCIADOS AL OTORGAMIENTO DE SUBSIDIOS</v>
          </cell>
        </row>
        <row r="333">
          <cell r="A333">
            <v>41601</v>
          </cell>
          <cell r="B333" t="str">
            <v>TRANSFERENCIAS INTERNAS OTORGADAS A ENTIDADES PARAESTATALES EMPRESARIALES Y NO FINANCIERAS</v>
          </cell>
        </row>
        <row r="334">
          <cell r="A334">
            <v>41701</v>
          </cell>
          <cell r="B334" t="str">
            <v>TRANSFERENCIAS INTERNAS OTORGADAS A FIDEICOMISOS PÚBLICOS EMPRESARIALES NO FINANCIEROS</v>
          </cell>
        </row>
        <row r="335">
          <cell r="A335">
            <v>41801</v>
          </cell>
          <cell r="B335" t="str">
            <v>TRANSFERENCIAS INTERNAS OTORGADAS A INSTITUCIONES PÚBLICAS FINANCIERAS</v>
          </cell>
        </row>
        <row r="336">
          <cell r="A336">
            <v>41901</v>
          </cell>
          <cell r="B336" t="str">
            <v>TRANSFERENCIAS INTERNAS OTORGADAS A FIDEICOMISOS PÚBLICOS FINANCIEROS</v>
          </cell>
        </row>
        <row r="337">
          <cell r="A337">
            <v>42101</v>
          </cell>
          <cell r="B337" t="str">
            <v>TRANSFERENCIAS OTORGADAS A ENTIDADES PARAESTATALES NO EMPRESARIALES Y NO FINANCIERAS</v>
          </cell>
        </row>
        <row r="338">
          <cell r="A338">
            <v>42201</v>
          </cell>
          <cell r="B338" t="str">
            <v>TRANSFERENCIAS OTORGADAS PARA ENTIDADES PARAESTATALES EMPRESARIALES Y NO FINANCIERAS</v>
          </cell>
        </row>
        <row r="339">
          <cell r="A339">
            <v>42301</v>
          </cell>
          <cell r="B339" t="str">
            <v>TRANSFERENCIAS OTORGADAS PARA INSTITUCIONES PARAESTATALES EMPRESARIALES Y NO FINANCIERAS</v>
          </cell>
        </row>
        <row r="340">
          <cell r="A340">
            <v>42401</v>
          </cell>
          <cell r="B340" t="str">
            <v>TRANSFERENCIAS OTORGADAS A ENTIDADES FEDERATIVAS Y MUNICIPIOS</v>
          </cell>
        </row>
        <row r="341">
          <cell r="A341">
            <v>42501</v>
          </cell>
          <cell r="B341" t="str">
            <v>TRANSFERENCIAS A FIDEICOMISOS DE ENTIDADES FEDERATIVAS Y MUNICIPIOS</v>
          </cell>
        </row>
        <row r="342">
          <cell r="A342">
            <v>43101</v>
          </cell>
          <cell r="B342" t="str">
            <v>SUBSIDIOS A LA PRODUCCIÓN</v>
          </cell>
        </row>
        <row r="343">
          <cell r="A343">
            <v>43102</v>
          </cell>
          <cell r="B343" t="str">
            <v>SUBSIDIO PARA MAQUINARIA Y EQUIPO</v>
          </cell>
        </row>
        <row r="344">
          <cell r="A344">
            <v>43201</v>
          </cell>
          <cell r="B344" t="str">
            <v>SUBSIDIOS A LA DISTRIBUCIÓN</v>
          </cell>
        </row>
        <row r="345">
          <cell r="A345">
            <v>43301</v>
          </cell>
          <cell r="B345" t="str">
            <v xml:space="preserve">SUBSIDIOS A LA INVERSIÓN </v>
          </cell>
        </row>
        <row r="346">
          <cell r="A346">
            <v>43401</v>
          </cell>
          <cell r="B346" t="str">
            <v>SUBSIDIOS A LA PRESTACIÓN DE SERVICIOS PÚBLICOS</v>
          </cell>
        </row>
        <row r="347">
          <cell r="A347">
            <v>43501</v>
          </cell>
          <cell r="B347" t="str">
            <v>SUBSIDIOS PARA CUBRIR DIFERENCIALES DE TASAS DE INTERÉS</v>
          </cell>
        </row>
        <row r="348">
          <cell r="A348">
            <v>43601</v>
          </cell>
          <cell r="B348" t="str">
            <v>SUBSIDIOS A LA VIVIENDA</v>
          </cell>
        </row>
        <row r="349">
          <cell r="A349">
            <v>43701</v>
          </cell>
          <cell r="B349" t="str">
            <v>SUBVENCIONES AL CONSUMO</v>
          </cell>
        </row>
        <row r="350">
          <cell r="A350">
            <v>43702</v>
          </cell>
          <cell r="B350" t="str">
            <v>SUBSIDIO VEHICULAR</v>
          </cell>
        </row>
        <row r="351">
          <cell r="A351">
            <v>43801</v>
          </cell>
          <cell r="B351" t="str">
            <v>SUBSIDIOS A ENTIDADES FEDERATIVAS Y MUNICIPIOS</v>
          </cell>
        </row>
        <row r="352">
          <cell r="A352">
            <v>43901</v>
          </cell>
          <cell r="B352" t="str">
            <v>SUBSIDIOS PARA CAPACITACIÓN Y BECAS</v>
          </cell>
        </row>
        <row r="353">
          <cell r="A353">
            <v>43902</v>
          </cell>
          <cell r="B353" t="str">
            <v>SUBSIDIOS A FIDEICOMISOS PRIVADOS Y ESTATALES</v>
          </cell>
        </row>
        <row r="354">
          <cell r="A354">
            <v>43903</v>
          </cell>
          <cell r="B354" t="str">
            <v>APORTACIONES PARA CUBRIR CONVENIOS CON ORGANIZACIONES SINDICALES</v>
          </cell>
        </row>
        <row r="355">
          <cell r="A355">
            <v>43904</v>
          </cell>
          <cell r="B355" t="str">
            <v>SUBSIDIOS PARA AL PROGRAMA DE UNIFORMES ESCOLARES</v>
          </cell>
        </row>
        <row r="356">
          <cell r="A356">
            <v>44101</v>
          </cell>
          <cell r="B356" t="str">
            <v>AYUDAS SOCIALES A PERSONAS</v>
          </cell>
        </row>
        <row r="357">
          <cell r="A357">
            <v>44102</v>
          </cell>
          <cell r="B357" t="str">
            <v>TRANSFERENCIAS PARA APOYOS EN PROGRAMAS SOCIALES</v>
          </cell>
        </row>
        <row r="358">
          <cell r="A358">
            <v>44103</v>
          </cell>
          <cell r="B358" t="str">
            <v>APORTACIONES PARA CUBRIR CONVENIOS CON ORGANIZACIONES SINDICALES</v>
          </cell>
        </row>
        <row r="359">
          <cell r="A359">
            <v>44104</v>
          </cell>
          <cell r="B359" t="str">
            <v>GASTOS PARA PROGRAMA DE ACCIONES PREVENTIVOS CONTRA LAS ADICCIONES Y EL DELITO</v>
          </cell>
        </row>
        <row r="360">
          <cell r="A360">
            <v>44105</v>
          </cell>
          <cell r="B360" t="str">
            <v>GASTOS POR SERVICIOS DE TRASLADO DE PERSONAS</v>
          </cell>
        </row>
        <row r="361">
          <cell r="A361">
            <v>44106</v>
          </cell>
          <cell r="B361" t="str">
            <v>PREMIOS, RECOMPENSAS, PENSIONES DE GRACIAS Y PENSIÓN RECREATIVA ESTUDIANTIL</v>
          </cell>
        </row>
        <row r="362">
          <cell r="A362">
            <v>44107</v>
          </cell>
          <cell r="B362" t="str">
            <v>PREMIOS, ESTÍMULOS, RECOMPENSAS, BECAS Y SEGUROS A DEPORTISTAS</v>
          </cell>
        </row>
        <row r="363">
          <cell r="A363">
            <v>44108</v>
          </cell>
          <cell r="B363" t="str">
            <v>AYUDAS CULTURALES Y SOCIALES</v>
          </cell>
        </row>
        <row r="364">
          <cell r="A364">
            <v>44109</v>
          </cell>
          <cell r="B364" t="str">
            <v>ATENCIÓN MEDICA</v>
          </cell>
        </row>
        <row r="365">
          <cell r="A365">
            <v>44110</v>
          </cell>
          <cell r="B365" t="str">
            <v>ACTIVIDADES CULTURALES, DEPORTIVAS Y RECREATIVAS</v>
          </cell>
        </row>
        <row r="366">
          <cell r="A366">
            <v>44111</v>
          </cell>
          <cell r="B366" t="str">
            <v>SERVICIOS GENERALES</v>
          </cell>
        </row>
        <row r="367">
          <cell r="A367">
            <v>44112</v>
          </cell>
          <cell r="B367" t="str">
            <v>ALIMENTACIÓN</v>
          </cell>
        </row>
        <row r="368">
          <cell r="A368">
            <v>44115</v>
          </cell>
          <cell r="B368" t="str">
            <v>TRANSPORTE</v>
          </cell>
        </row>
        <row r="369">
          <cell r="A369">
            <v>44116</v>
          </cell>
          <cell r="B369" t="str">
            <v>EDUCACIÓN</v>
          </cell>
        </row>
        <row r="370">
          <cell r="A370">
            <v>44117</v>
          </cell>
          <cell r="B370" t="str">
            <v>ATENCIÓN MEDICA</v>
          </cell>
        </row>
        <row r="371">
          <cell r="A371">
            <v>44118</v>
          </cell>
          <cell r="B371" t="str">
            <v>ACTIVIDADES CULTURALES, DEPORTIVAS Y RECREATIVAS Y CULTURALES</v>
          </cell>
        </row>
        <row r="372">
          <cell r="A372">
            <v>44119</v>
          </cell>
          <cell r="B372" t="str">
            <v>APOYO A VOLUNTARIOS QUE PARTICIPEN EN DIVERSOS PROGRAMAS FEDERALES.</v>
          </cell>
        </row>
        <row r="373">
          <cell r="A373">
            <v>44201</v>
          </cell>
          <cell r="B373" t="str">
            <v>BECAS EDUCATIVAS</v>
          </cell>
        </row>
        <row r="374">
          <cell r="A374">
            <v>44202</v>
          </cell>
          <cell r="B374" t="str">
            <v>BECAS OTORGADAS POR LA SEC</v>
          </cell>
        </row>
        <row r="375">
          <cell r="A375">
            <v>44203</v>
          </cell>
          <cell r="B375" t="str">
            <v>BECAS DE EDUCACIÓN MEDIA Y SUPERIOR</v>
          </cell>
        </row>
        <row r="376">
          <cell r="A376">
            <v>44204</v>
          </cell>
          <cell r="B376" t="str">
            <v>FOMENTO DEPORTIVO</v>
          </cell>
        </row>
        <row r="377">
          <cell r="A377">
            <v>44205</v>
          </cell>
          <cell r="B377" t="str">
            <v>BIENES MUEBLES E INMUEBLES</v>
          </cell>
        </row>
        <row r="378">
          <cell r="A378">
            <v>44206</v>
          </cell>
          <cell r="B378" t="str">
            <v>INVERSIÓN</v>
          </cell>
        </row>
        <row r="379">
          <cell r="A379">
            <v>44301</v>
          </cell>
          <cell r="B379" t="str">
            <v>AYUDAS SOCIALES A INSTITUCIONES DE ENSEÑANZA</v>
          </cell>
        </row>
        <row r="380">
          <cell r="A380">
            <v>44401</v>
          </cell>
          <cell r="B380" t="str">
            <v>AYUDAS CULTURALES Y SOCIALES</v>
          </cell>
        </row>
        <row r="381">
          <cell r="A381">
            <v>44402</v>
          </cell>
          <cell r="B381" t="str">
            <v>APOYO A LA INVESTIGACIÓN  CIENTÍFICA Y TECNOLÓGICA DE INSTITUCIONES ACADÉMICAS Y SECTOR PUBLICO</v>
          </cell>
        </row>
        <row r="382">
          <cell r="A382">
            <v>44403</v>
          </cell>
          <cell r="B382" t="str">
            <v>APOYO A LA INVESTIGACIÓN  CIENTÍFICA Y TECNOLÓGICA DE INSTITUCIONES SIN FINES DE LUCRO</v>
          </cell>
        </row>
        <row r="383">
          <cell r="A383">
            <v>44501</v>
          </cell>
          <cell r="B383" t="str">
            <v>AYUDAS SOCIALES A INSTITUCIONES SIN FINES DE LUCRO</v>
          </cell>
        </row>
        <row r="384">
          <cell r="A384">
            <v>44502</v>
          </cell>
          <cell r="B384" t="str">
            <v>APORTACIONES PARA CUBRIR CONVENIOS CON ORGANIZACIONES SINDICALES</v>
          </cell>
        </row>
        <row r="385">
          <cell r="A385">
            <v>44601</v>
          </cell>
          <cell r="B385" t="str">
            <v>AYUDAS SOCIALES A COOPERATIVAS</v>
          </cell>
        </row>
        <row r="386">
          <cell r="A386">
            <v>44701</v>
          </cell>
          <cell r="B386" t="str">
            <v>AYUDAS SOCIALES A ENTIDADES DE INTERÉS PUBLICO</v>
          </cell>
        </row>
        <row r="387">
          <cell r="A387">
            <v>44801</v>
          </cell>
          <cell r="B387" t="str">
            <v>AYUDAS POR DESASTRES NATURALES Y OTROS SINIESTROS</v>
          </cell>
        </row>
        <row r="388">
          <cell r="A388">
            <v>45101</v>
          </cell>
          <cell r="B388" t="str">
            <v>PENSIONES</v>
          </cell>
        </row>
        <row r="389">
          <cell r="A389">
            <v>45201</v>
          </cell>
          <cell r="B389" t="str">
            <v>APOYO DE PENSIONES Y JUBILACIONES</v>
          </cell>
        </row>
        <row r="390">
          <cell r="A390">
            <v>45202</v>
          </cell>
          <cell r="B390" t="str">
            <v>PAGO DE PENSIONES Y JUBILACIONES  CONTRACTUALES</v>
          </cell>
        </row>
        <row r="391">
          <cell r="A391">
            <v>45203</v>
          </cell>
          <cell r="B391" t="str">
            <v>TRANSFERENCIA PARA EL PAGO DE PENSIONES Y JUBILACIONES</v>
          </cell>
        </row>
        <row r="392">
          <cell r="A392">
            <v>45901</v>
          </cell>
          <cell r="B392" t="str">
            <v xml:space="preserve">PAGO DE SUMAS ASEGURADAS </v>
          </cell>
        </row>
        <row r="393">
          <cell r="A393">
            <v>45902</v>
          </cell>
          <cell r="B393" t="str">
            <v>PRESTACIONES ECONÓMICAS DISTINTAS DE PENSIONES Y JUBILACIONES</v>
          </cell>
        </row>
        <row r="394">
          <cell r="A394">
            <v>45903</v>
          </cell>
          <cell r="B394" t="str">
            <v>SERVICIO MÉDICO DE PENSIONADOS Y JUBILADOS</v>
          </cell>
        </row>
        <row r="395">
          <cell r="A395">
            <v>46101</v>
          </cell>
          <cell r="B395" t="str">
            <v>TRANSFERENCIAS A FIDEICOMISOS DEL PODER EJECUTIVO</v>
          </cell>
        </row>
        <row r="396">
          <cell r="A396">
            <v>46201</v>
          </cell>
          <cell r="B396" t="str">
            <v>TRANSFERENCIAS A FIDEICOMISOS DEL PODER LEGISLATIVO</v>
          </cell>
        </row>
        <row r="397">
          <cell r="A397">
            <v>46301</v>
          </cell>
          <cell r="B397" t="str">
            <v>TRANSFERENCIAS A FIDEICOMISOS DEL PODER JUDICIAL</v>
          </cell>
        </row>
        <row r="398">
          <cell r="A398">
            <v>46401</v>
          </cell>
          <cell r="B398" t="str">
            <v>TRANSFERENCIAS A FIDEICOMISOS PÚBLICOS DE ENTIDADES PARAESTATALES NO EMPRESARIALES Y NO FINANCIERAS</v>
          </cell>
        </row>
        <row r="399">
          <cell r="A399">
            <v>46501</v>
          </cell>
          <cell r="B399" t="str">
            <v>FONDO DE APORTACIONES PARA LA SEGURIDAD PÚBLICA ESTATAL</v>
          </cell>
        </row>
        <row r="400">
          <cell r="A400">
            <v>46502</v>
          </cell>
          <cell r="B400" t="str">
            <v>FONDO DE APORTACIONES PARA LA SEGURIDAD PÚBLICA FEDERAL</v>
          </cell>
        </row>
        <row r="401">
          <cell r="A401">
            <v>46601</v>
          </cell>
          <cell r="B401" t="str">
            <v>TRANSFERENCIAS A FIDEICOMISOS DE INSTITUCIONES PÚBLICAS FINANCIERAS</v>
          </cell>
        </row>
        <row r="402">
          <cell r="A402">
            <v>47101</v>
          </cell>
          <cell r="B402" t="str">
            <v>TRANSFERENCIAS PARA CUOTAS Y APORTACIONES DE SEGURIDAD SOCIAL</v>
          </cell>
        </row>
        <row r="403">
          <cell r="A403">
            <v>47102</v>
          </cell>
          <cell r="B403" t="str">
            <v>TRANSFERENCIAS PARA CUOTAS Y APORTACIONES A LOS SEGUROS DE RETIRO, CESANTÍA EN EDAD AVANZADA Y VEJEZ</v>
          </cell>
        </row>
        <row r="404">
          <cell r="A404">
            <v>48101</v>
          </cell>
          <cell r="B404" t="str">
            <v>DONATIVOS A INSTITUCIONES SIN FINES DE LUCRO</v>
          </cell>
        </row>
        <row r="405">
          <cell r="A405">
            <v>48201</v>
          </cell>
          <cell r="B405" t="str">
            <v>DONATIVOS A ENTIDADES FEDERATIVAS O MUNICIPIOS</v>
          </cell>
        </row>
        <row r="406">
          <cell r="A406">
            <v>48301</v>
          </cell>
          <cell r="B406" t="str">
            <v>DONATIVOS A FIDEICOMISOS PRIVADOS</v>
          </cell>
        </row>
        <row r="407">
          <cell r="A407">
            <v>48401</v>
          </cell>
          <cell r="B407" t="str">
            <v>DONATIVOS A FIDEICOMISOS ESTATALES</v>
          </cell>
        </row>
        <row r="408">
          <cell r="A408">
            <v>49101</v>
          </cell>
          <cell r="B408" t="str">
            <v>TRANSFERENCIAS PARA GOBIERNOS EXTRANJEROS</v>
          </cell>
        </row>
        <row r="409">
          <cell r="A409">
            <v>49201</v>
          </cell>
          <cell r="B409" t="str">
            <v>APORTACIONES PARA ORGANISMOS INTERNACIONALES</v>
          </cell>
        </row>
        <row r="410">
          <cell r="A410">
            <v>49301</v>
          </cell>
          <cell r="B410" t="str">
            <v>TRANSFERENCIAS PARA EL SECTOR PRIVADO EXTERNO</v>
          </cell>
        </row>
        <row r="411">
          <cell r="A411">
            <v>50000</v>
          </cell>
          <cell r="B411" t="str">
            <v>BIENES MUEBLES, INMUEBLES E INTANGIBLES</v>
          </cell>
        </row>
        <row r="412">
          <cell r="A412">
            <v>51101</v>
          </cell>
          <cell r="B412" t="str">
            <v>MUEBLES DE OFICINA Y ESTANTERÍA</v>
          </cell>
        </row>
        <row r="413">
          <cell r="A413">
            <v>51201</v>
          </cell>
          <cell r="B413" t="str">
            <v>MUEBLES, EXCEPTO DE OFICINA Y ESTANTERÍA</v>
          </cell>
        </row>
        <row r="414">
          <cell r="A414">
            <v>51301</v>
          </cell>
          <cell r="B414" t="str">
            <v>BIENES ARTÍSTICOS, CULTURALES Y CIENTÍFICOS</v>
          </cell>
        </row>
        <row r="415">
          <cell r="A415">
            <v>51401</v>
          </cell>
          <cell r="B415" t="str">
            <v>OBJETOS DE VALOR</v>
          </cell>
        </row>
        <row r="416">
          <cell r="A416">
            <v>51501</v>
          </cell>
          <cell r="B416" t="str">
            <v>EQUIPO DE CÓMPUTO Y DE TECNOLOGÍAS DE LA INFORMACIÓN</v>
          </cell>
        </row>
        <row r="417">
          <cell r="A417">
            <v>51901</v>
          </cell>
          <cell r="B417" t="str">
            <v>OTROS MOBILIARIOS Y EQUIPO DE ADMINISTRACIÓN</v>
          </cell>
        </row>
        <row r="418">
          <cell r="A418">
            <v>51902</v>
          </cell>
          <cell r="B418" t="str">
            <v>MOBILIARIO Y EQUIPO PARA ESCUELAS, LABORATORIOS Y TALLERES</v>
          </cell>
        </row>
        <row r="419">
          <cell r="A419">
            <v>52101</v>
          </cell>
          <cell r="B419" t="str">
            <v>EQUIPOS Y APARATOS AUDIOVISUALES</v>
          </cell>
        </row>
        <row r="420">
          <cell r="A420">
            <v>52201</v>
          </cell>
          <cell r="B420" t="str">
            <v>APARATOS DEPORTIVOS</v>
          </cell>
        </row>
        <row r="421">
          <cell r="A421">
            <v>52301</v>
          </cell>
          <cell r="B421" t="str">
            <v>CÁMARAS FOTOGRÁFICAS Y DE VIDEO</v>
          </cell>
        </row>
        <row r="422">
          <cell r="A422">
            <v>52901</v>
          </cell>
          <cell r="B422" t="str">
            <v>OTRO MOBILIARIO Y EQUIPO EDUCACIÓNAL Y RECREATIVO</v>
          </cell>
        </row>
        <row r="423">
          <cell r="A423">
            <v>53101</v>
          </cell>
          <cell r="B423" t="str">
            <v>EQUIPO MÉDICO Y DE LABORATORIO</v>
          </cell>
        </row>
        <row r="424">
          <cell r="A424">
            <v>53201</v>
          </cell>
          <cell r="B424" t="str">
            <v>INSTRUMENTAL MÉDICO Y DE LABORATORIO</v>
          </cell>
        </row>
        <row r="425">
          <cell r="A425">
            <v>54101</v>
          </cell>
          <cell r="B425" t="str">
            <v>AUTOMÓVILES Y CAMIONES</v>
          </cell>
        </row>
        <row r="426">
          <cell r="A426">
            <v>54102</v>
          </cell>
          <cell r="B426" t="str">
            <v>VEHÍCULOS Y EQUIPOS TERRESTRES DESTINADOS A SERVICIOS ADMINISTRATIVOS</v>
          </cell>
        </row>
        <row r="427">
          <cell r="A427">
            <v>54201</v>
          </cell>
          <cell r="B427" t="str">
            <v>CARROCERÍAS Y REMOLQUES</v>
          </cell>
        </row>
        <row r="428">
          <cell r="A428">
            <v>54301</v>
          </cell>
          <cell r="B428" t="str">
            <v>EQUIPO AEROESPACIAL</v>
          </cell>
        </row>
        <row r="429">
          <cell r="A429">
            <v>54401</v>
          </cell>
          <cell r="B429" t="str">
            <v>EQUIPO FERROVIARIO</v>
          </cell>
        </row>
        <row r="430">
          <cell r="A430">
            <v>54501</v>
          </cell>
          <cell r="B430" t="str">
            <v>EMBARCACIONES</v>
          </cell>
        </row>
        <row r="431">
          <cell r="A431">
            <v>54901</v>
          </cell>
          <cell r="B431" t="str">
            <v>OTROS EQUIPOS DE TRANSPORTE</v>
          </cell>
        </row>
        <row r="432">
          <cell r="A432">
            <v>55101</v>
          </cell>
          <cell r="B432" t="str">
            <v>MAQUINARIA Y EQUIPO DE DEFENSA Y SEGURIDAD</v>
          </cell>
        </row>
        <row r="433">
          <cell r="A433">
            <v>56101</v>
          </cell>
          <cell r="B433" t="str">
            <v>MAQUINARIA Y EQUIPO AGROPECUARIO</v>
          </cell>
        </row>
        <row r="434">
          <cell r="A434">
            <v>56201</v>
          </cell>
          <cell r="B434" t="str">
            <v>MAQUINARIA Y EQUIPO INDUSTRIAL</v>
          </cell>
        </row>
        <row r="435">
          <cell r="A435">
            <v>56301</v>
          </cell>
          <cell r="B435" t="str">
            <v>MAQUINARIA Y EQUIPO DE CONSTRUCCIÓN</v>
          </cell>
        </row>
        <row r="436">
          <cell r="A436">
            <v>56401</v>
          </cell>
          <cell r="B436" t="str">
            <v>SISTEMAS DE AIRE ACONDICIONADO, CALEFACCIÓN Y DE REFRIGERACIÓN INDUSTRIAL Y COMERCIAL</v>
          </cell>
        </row>
        <row r="437">
          <cell r="A437">
            <v>56501</v>
          </cell>
          <cell r="B437" t="str">
            <v>EQUIPO DE COMUNICACIÓN Y TELECOMUNICACIÓN</v>
          </cell>
        </row>
        <row r="438">
          <cell r="A438">
            <v>56601</v>
          </cell>
          <cell r="B438" t="str">
            <v>EQUIPOS DE GENERACIÓN  ELÉCTRICA, APARATOS Y ACCESORIOS ELÉCTRICOS</v>
          </cell>
        </row>
        <row r="439">
          <cell r="A439">
            <v>56701</v>
          </cell>
          <cell r="B439" t="str">
            <v>HERRAMIENTAS</v>
          </cell>
        </row>
        <row r="440">
          <cell r="A440">
            <v>56702</v>
          </cell>
          <cell r="B440" t="str">
            <v>REFACCIONES Y ACCESORIOS MAYORES</v>
          </cell>
        </row>
        <row r="441">
          <cell r="A441">
            <v>56901</v>
          </cell>
          <cell r="B441" t="str">
            <v>BIENES MUEBLES POR ARRENDAMIENTO FINANCIERO</v>
          </cell>
        </row>
        <row r="442">
          <cell r="A442">
            <v>56902</v>
          </cell>
          <cell r="B442" t="str">
            <v>OTROS BIENES MUEBLES POR ARRENDAMIENTO FINANCIERO</v>
          </cell>
        </row>
        <row r="443">
          <cell r="A443">
            <v>57101</v>
          </cell>
          <cell r="B443" t="str">
            <v>BOVINOS</v>
          </cell>
        </row>
        <row r="444">
          <cell r="A444">
            <v>57201</v>
          </cell>
          <cell r="B444" t="str">
            <v>PORCINOS</v>
          </cell>
        </row>
        <row r="445">
          <cell r="A445">
            <v>57301</v>
          </cell>
          <cell r="B445" t="str">
            <v>AVES</v>
          </cell>
        </row>
        <row r="446">
          <cell r="A446">
            <v>57401</v>
          </cell>
          <cell r="B446" t="str">
            <v>OVINOS Y CAPRINOS</v>
          </cell>
        </row>
        <row r="447">
          <cell r="A447">
            <v>57501</v>
          </cell>
          <cell r="B447" t="str">
            <v>PECES Y ACUICULTURA</v>
          </cell>
        </row>
        <row r="448">
          <cell r="A448">
            <v>57601</v>
          </cell>
          <cell r="B448" t="str">
            <v>EQUINOS</v>
          </cell>
        </row>
        <row r="449">
          <cell r="A449">
            <v>57701</v>
          </cell>
          <cell r="B449" t="str">
            <v>ESPECIES MENORES Y DE ZOOLÓGICO</v>
          </cell>
        </row>
        <row r="450">
          <cell r="A450">
            <v>57801</v>
          </cell>
          <cell r="B450" t="str">
            <v>ÁRBOLES Y PLANTAS</v>
          </cell>
        </row>
        <row r="451">
          <cell r="A451">
            <v>57901</v>
          </cell>
          <cell r="B451" t="str">
            <v>OTROS ACTIVOS BIOLÓGICOS</v>
          </cell>
        </row>
        <row r="452">
          <cell r="A452">
            <v>58101</v>
          </cell>
          <cell r="B452" t="str">
            <v>TERRENOS</v>
          </cell>
        </row>
        <row r="453">
          <cell r="A453">
            <v>58201</v>
          </cell>
          <cell r="B453" t="str">
            <v>VIVIENDAS</v>
          </cell>
        </row>
        <row r="454">
          <cell r="A454">
            <v>58301</v>
          </cell>
          <cell r="B454" t="str">
            <v>EDIFICIOS NO RESIDENCIALES</v>
          </cell>
        </row>
        <row r="455">
          <cell r="A455">
            <v>58901</v>
          </cell>
          <cell r="B455" t="str">
            <v>OTROS BIENES INMUEBLES</v>
          </cell>
        </row>
        <row r="456">
          <cell r="A456">
            <v>59101</v>
          </cell>
          <cell r="B456" t="str">
            <v>SOFTWARE</v>
          </cell>
        </row>
        <row r="457">
          <cell r="A457">
            <v>59201</v>
          </cell>
          <cell r="B457" t="str">
            <v>PATENTES</v>
          </cell>
        </row>
        <row r="458">
          <cell r="A458">
            <v>59301</v>
          </cell>
          <cell r="B458" t="str">
            <v>MARCAS</v>
          </cell>
        </row>
        <row r="459">
          <cell r="A459">
            <v>59401</v>
          </cell>
          <cell r="B459" t="str">
            <v>DERECHOS</v>
          </cell>
        </row>
        <row r="460">
          <cell r="A460">
            <v>59501</v>
          </cell>
          <cell r="B460" t="str">
            <v>CONCESIONES</v>
          </cell>
        </row>
        <row r="461">
          <cell r="A461">
            <v>59601</v>
          </cell>
          <cell r="B461" t="str">
            <v>FRANQUICIAS</v>
          </cell>
        </row>
        <row r="462">
          <cell r="A462">
            <v>59701</v>
          </cell>
          <cell r="B462" t="str">
            <v>LICENCIAS INFORMÁTICAS E INTELECTUALES</v>
          </cell>
        </row>
        <row r="463">
          <cell r="A463">
            <v>59801</v>
          </cell>
          <cell r="B463" t="str">
            <v>LICENCIAS INDUSTRIALES, COMERCIALES Y OTRAS</v>
          </cell>
        </row>
        <row r="464">
          <cell r="A464">
            <v>59901</v>
          </cell>
          <cell r="B464" t="str">
            <v>OTROS ACTIVOS INTANGIBLES</v>
          </cell>
        </row>
        <row r="465">
          <cell r="A465">
            <v>60000</v>
          </cell>
          <cell r="B465" t="str">
            <v>INVERSIÓN PÚBLICA</v>
          </cell>
        </row>
        <row r="466">
          <cell r="A466">
            <v>61101</v>
          </cell>
          <cell r="B466" t="str">
            <v>REMODELACIÓN Y MEJORAMIENTO</v>
          </cell>
        </row>
        <row r="467">
          <cell r="A467">
            <v>61102</v>
          </cell>
          <cell r="B467" t="str">
            <v>CONSTRUCCIÓN Y AMPLIACIÓN</v>
          </cell>
        </row>
        <row r="468">
          <cell r="A468">
            <v>61103</v>
          </cell>
          <cell r="B468" t="str">
            <v>PIE DE CASA</v>
          </cell>
        </row>
        <row r="469">
          <cell r="A469">
            <v>61104</v>
          </cell>
          <cell r="B469" t="str">
            <v>PISO FIRME</v>
          </cell>
        </row>
        <row r="470">
          <cell r="A470">
            <v>61105</v>
          </cell>
          <cell r="B470" t="str">
            <v>TECHO DIGNO</v>
          </cell>
        </row>
        <row r="471">
          <cell r="A471">
            <v>61106</v>
          </cell>
          <cell r="B471" t="str">
            <v>PASO A PASO MI CASA</v>
          </cell>
        </row>
        <row r="472">
          <cell r="A472">
            <v>61107</v>
          </cell>
          <cell r="B472" t="str">
            <v>LOTE DE MATERIAL</v>
          </cell>
        </row>
        <row r="473">
          <cell r="A473">
            <v>61108</v>
          </cell>
          <cell r="B473" t="str">
            <v>LOTES Y SERVICIOS</v>
          </cell>
        </row>
        <row r="474">
          <cell r="A474">
            <v>61109</v>
          </cell>
          <cell r="B474" t="str">
            <v>LATINIZACIÓN</v>
          </cell>
        </row>
        <row r="475">
          <cell r="A475">
            <v>61110</v>
          </cell>
          <cell r="B475" t="str">
            <v>SUBSIDIOS</v>
          </cell>
        </row>
        <row r="476">
          <cell r="A476">
            <v>61111</v>
          </cell>
          <cell r="B476" t="str">
            <v>FONDEN</v>
          </cell>
        </row>
        <row r="477">
          <cell r="A477">
            <v>61112</v>
          </cell>
          <cell r="B477" t="str">
            <v>ESTUDIOS Y PROYECTOS</v>
          </cell>
        </row>
        <row r="478">
          <cell r="A478">
            <v>61113</v>
          </cell>
          <cell r="B478" t="str">
            <v>EMPLEO TEMPORAL</v>
          </cell>
        </row>
        <row r="479">
          <cell r="A479">
            <v>61114</v>
          </cell>
          <cell r="B479" t="str">
            <v>INDIRECTOS PARA OBRA EN EDIFICACIÓN HABITACIONALES</v>
          </cell>
        </row>
        <row r="480">
          <cell r="A480">
            <v>61115</v>
          </cell>
          <cell r="B480" t="str">
            <v>EJECUCIÓN DE OBRA</v>
          </cell>
        </row>
        <row r="481">
          <cell r="A481">
            <v>61116</v>
          </cell>
          <cell r="B481" t="str">
            <v>FISCALIZACIÓN Y SEGUIMIENTO</v>
          </cell>
        </row>
        <row r="482">
          <cell r="A482">
            <v>61201</v>
          </cell>
          <cell r="B482" t="str">
            <v>CONSTRUCCIÓN</v>
          </cell>
        </row>
        <row r="483">
          <cell r="A483">
            <v>61202</v>
          </cell>
          <cell r="B483" t="str">
            <v>AMPLIACIÓN</v>
          </cell>
        </row>
        <row r="484">
          <cell r="A484">
            <v>61203</v>
          </cell>
          <cell r="B484" t="str">
            <v>REMODELACIÓN Y REHABILITACIÓN</v>
          </cell>
        </row>
        <row r="485">
          <cell r="A485">
            <v>61204</v>
          </cell>
          <cell r="B485" t="str">
            <v>CONSERVACIÓN Y MANTENIMIENTO</v>
          </cell>
        </row>
        <row r="486">
          <cell r="A486">
            <v>61205</v>
          </cell>
          <cell r="B486" t="str">
            <v>EQUIPAMIENTO</v>
          </cell>
        </row>
        <row r="487">
          <cell r="A487">
            <v>61206</v>
          </cell>
          <cell r="B487" t="str">
            <v>FONDEN</v>
          </cell>
        </row>
        <row r="488">
          <cell r="A488">
            <v>61207</v>
          </cell>
          <cell r="B488" t="str">
            <v>ESTUDIOS Y PROYECTOS</v>
          </cell>
        </row>
        <row r="489">
          <cell r="A489">
            <v>61208</v>
          </cell>
          <cell r="B489" t="str">
            <v>INFRAESTRUCTURA Y EQUIPAMIENTO EN MATERIA DE FOMENTO Y PROMOCIÓN INDUSTRIAL Y DE TECNOLOGÍA</v>
          </cell>
        </row>
        <row r="490">
          <cell r="A490">
            <v>61209</v>
          </cell>
          <cell r="B490" t="str">
            <v>INFRAESTRUCTURA Y EQUIPAMIENTO EN MATERIA DE FOMENTO Y PROMOCIÓN COMERCIAL Y TURÍSTICA</v>
          </cell>
        </row>
        <row r="491">
          <cell r="A491">
            <v>61210</v>
          </cell>
          <cell r="B491" t="str">
            <v>INFRAESTRUCTURA Y EQUIPAMIENTO EN MATERIA DE SALUD</v>
          </cell>
        </row>
        <row r="492">
          <cell r="A492">
            <v>61211</v>
          </cell>
          <cell r="B492" t="str">
            <v>INFRAESTRUCTURA Y EQUIPAMIENTO EN MATERIA DE CULTURA, DEPORTE Y RECREACIÓN</v>
          </cell>
        </row>
        <row r="493">
          <cell r="A493">
            <v>61212</v>
          </cell>
          <cell r="B493" t="str">
            <v>INFRAESTRUCTURA Y EQUIPAMIENTO EN MATERIA DE EDUCACIÓN INICIAL Y ESPECIAL</v>
          </cell>
        </row>
        <row r="494">
          <cell r="A494">
            <v>61213</v>
          </cell>
          <cell r="B494" t="str">
            <v>INFRAESTRUCTURA Y EQUIPAMIENTO EN MATERIA DE EDUCACIÓN PREESCOLAR</v>
          </cell>
        </row>
        <row r="495">
          <cell r="A495">
            <v>61214</v>
          </cell>
          <cell r="B495" t="str">
            <v>INFRAESTRUCTURA Y EQUIPAMIENTO EN MATERIA DE EDUCACIÓN PRIMARIA</v>
          </cell>
        </row>
        <row r="496">
          <cell r="A496">
            <v>61215</v>
          </cell>
          <cell r="B496" t="str">
            <v>INFRAESTRUCTURA Y EQUIPAMIENTO EN MATERIA DE EDUCACIÓN SECUNDARIA</v>
          </cell>
        </row>
        <row r="497">
          <cell r="A497">
            <v>61216</v>
          </cell>
          <cell r="B497" t="str">
            <v>INFRAESTRUCTURA Y EQUIPAMIENTO EN MATERIA DE EDUCACIÓN MEDIA SUPERIOR</v>
          </cell>
        </row>
        <row r="498">
          <cell r="A498">
            <v>61217</v>
          </cell>
          <cell r="B498" t="str">
            <v>INFRAESTRUCTURA Y EQUIPAMIENTO EN MATERIA DE EDUCACIÓN SUPERIOR</v>
          </cell>
        </row>
        <row r="499">
          <cell r="A499">
            <v>61218</v>
          </cell>
          <cell r="B499" t="str">
            <v>INFRAESTRUCTURA Y EQUIPAMIENTO EN MATERIA DE EDUCACIÓN PARA PROGRAMAS ESPECIALES</v>
          </cell>
        </row>
        <row r="500">
          <cell r="A500">
            <v>61219</v>
          </cell>
          <cell r="B500" t="str">
            <v>INFRAESTRUCTURA Y EQUIPAMIENTO EN MATERIA DE RECINTOS Y EDIFICIOS PÚBLICOS</v>
          </cell>
        </row>
        <row r="501">
          <cell r="A501">
            <v>61220</v>
          </cell>
          <cell r="B501" t="str">
            <v>EMPLEO TEMPORAL</v>
          </cell>
        </row>
        <row r="502">
          <cell r="A502">
            <v>61221</v>
          </cell>
          <cell r="B502" t="str">
            <v>3 X 1 PARA MIGRANTES</v>
          </cell>
        </row>
        <row r="503">
          <cell r="A503">
            <v>61222</v>
          </cell>
          <cell r="B503" t="str">
            <v>INDIRECTOS PARA OBRAS EN EDIFICACIÓN NO HABITACIONALES</v>
          </cell>
        </row>
        <row r="504">
          <cell r="A504">
            <v>61223</v>
          </cell>
          <cell r="B504" t="str">
            <v>SUPERVISIÓN Y CONTROL DE CALIDAD</v>
          </cell>
        </row>
        <row r="505">
          <cell r="A505">
            <v>61224</v>
          </cell>
          <cell r="B505" t="str">
            <v>FISCALIZACIÓN Y SEGUIMIENTO</v>
          </cell>
        </row>
        <row r="506">
          <cell r="A506">
            <v>61225</v>
          </cell>
          <cell r="B506" t="str">
            <v>EJECUCIÓN DE OBRA</v>
          </cell>
        </row>
        <row r="507">
          <cell r="A507">
            <v>61301</v>
          </cell>
          <cell r="B507" t="str">
            <v>REHABILITACIÓN DE SISTEMAS DE ABASTECIMIENTO DE AGUA POTABLE</v>
          </cell>
        </row>
        <row r="508">
          <cell r="A508">
            <v>61302</v>
          </cell>
          <cell r="B508" t="str">
            <v>AMPLIACIÓN DE SISTEMAS DE ABASTECIMIENTO DE AGUA POTABLE</v>
          </cell>
        </row>
        <row r="509">
          <cell r="A509">
            <v>61303</v>
          </cell>
          <cell r="B509" t="str">
            <v>CONSTRUCCIÓN DE SISTEMAS DE ABASTECIMIENTO DE AGUA POTABLE</v>
          </cell>
        </row>
        <row r="510">
          <cell r="A510">
            <v>61304</v>
          </cell>
          <cell r="B510" t="str">
            <v>ESTUDIOS Y PROYECTOS PARA SISTEMAS DE ABASTECIMIENTO DE AGUA POTABLE</v>
          </cell>
        </row>
        <row r="511">
          <cell r="A511">
            <v>61305</v>
          </cell>
          <cell r="B511" t="str">
            <v>FORTALECIMIENTO A ORGANISMOS OPERADORES DE SISTEMA DE AGUA POTABLE</v>
          </cell>
        </row>
        <row r="512">
          <cell r="A512">
            <v>61306</v>
          </cell>
          <cell r="B512" t="str">
            <v>REHABILITACIÓN DE SISTEMAS DE ABASTECIMIENTO DE AGUA PARA USO AGRÍCOLA</v>
          </cell>
        </row>
        <row r="513">
          <cell r="A513">
            <v>61307</v>
          </cell>
          <cell r="B513" t="str">
            <v>AMPLIACIÓN DE SISTEMAS DE ABASTECIMIENTO DE AGUA PARA USO AGRÍCOLA</v>
          </cell>
        </row>
        <row r="514">
          <cell r="A514">
            <v>61308</v>
          </cell>
          <cell r="B514" t="str">
            <v>CONSTRUCCIÓN DE SISTEMAS DE ABASTECIMIENTO DE AGUAPARA USO AGRÍCOLA</v>
          </cell>
        </row>
        <row r="515">
          <cell r="A515">
            <v>61309</v>
          </cell>
          <cell r="B515" t="str">
            <v>ESTUDIOS Y PROYECTOS PARA SISTEMAS DE ABASTECIMIENTO DE AGUA POTABLE</v>
          </cell>
        </row>
        <row r="516">
          <cell r="A516">
            <v>61310</v>
          </cell>
          <cell r="B516" t="str">
            <v>APOYO Y FORTALECIMIENTO A LOS SISTEMAS DE OPERACIÓN DE DISTRITOS DE RIEGO</v>
          </cell>
        </row>
        <row r="517">
          <cell r="A517">
            <v>61311</v>
          </cell>
          <cell r="B517" t="str">
            <v>INFRAESTRUCTURA PARA GENERACIÓN Y TRANSMISIÓN DE ENERGÍA ELÉCTRICA</v>
          </cell>
        </row>
        <row r="518">
          <cell r="A518">
            <v>61312</v>
          </cell>
          <cell r="B518" t="str">
            <v>INFRAESTRUCTURA HIDRÁULICA (ACUEDUCTOS Y PRESAS)</v>
          </cell>
        </row>
        <row r="519">
          <cell r="A519">
            <v>61313</v>
          </cell>
          <cell r="B519" t="str">
            <v>INDIRECTOS PARA OBRAS DE CONSTRUCCIÓN PARA EL ABASTECIMIENTO DE AGUA, PETRÓLEO, GAS, ELECTRICIDAD Y TELECOMUNICACIONES</v>
          </cell>
        </row>
        <row r="520">
          <cell r="A520">
            <v>61314</v>
          </cell>
          <cell r="B520" t="str">
            <v>EJECUCIÓN DE OBRA</v>
          </cell>
        </row>
        <row r="521">
          <cell r="A521">
            <v>61315</v>
          </cell>
          <cell r="B521" t="str">
            <v>FISCALIZACIÓN Y SEGUIMIENTO</v>
          </cell>
        </row>
        <row r="522">
          <cell r="A522">
            <v>61401</v>
          </cell>
          <cell r="B522" t="str">
            <v>CONSTRUCCIÓN</v>
          </cell>
        </row>
        <row r="523">
          <cell r="A523">
            <v>61402</v>
          </cell>
          <cell r="B523" t="str">
            <v>AMPLIACIÓN</v>
          </cell>
        </row>
        <row r="524">
          <cell r="A524">
            <v>61403</v>
          </cell>
          <cell r="B524" t="str">
            <v>REMODELACIÓN Y REHABILITACIÓN</v>
          </cell>
        </row>
        <row r="525">
          <cell r="A525">
            <v>61404</v>
          </cell>
          <cell r="B525" t="str">
            <v>CONSERVACIÓN Y MANTENIMIENTO</v>
          </cell>
        </row>
        <row r="526">
          <cell r="A526">
            <v>61405</v>
          </cell>
          <cell r="B526" t="str">
            <v>FONDEN</v>
          </cell>
        </row>
        <row r="527">
          <cell r="A527">
            <v>61406</v>
          </cell>
          <cell r="B527" t="str">
            <v>ESTUDIOS Y PROYECTOS</v>
          </cell>
        </row>
        <row r="528">
          <cell r="A528">
            <v>61407</v>
          </cell>
          <cell r="B528" t="str">
            <v>OBRAS DE CABEZA</v>
          </cell>
        </row>
        <row r="529">
          <cell r="A529">
            <v>61408</v>
          </cell>
          <cell r="B529" t="str">
            <v>INFRAESTRUCTURA Y EQUIPAMIENTO EN MATERIA DE AGUA POTABLE</v>
          </cell>
        </row>
        <row r="530">
          <cell r="A530">
            <v>61409</v>
          </cell>
          <cell r="B530" t="str">
            <v>INFRAESTRUCTURA Y EQUIPAMIENTO EN MATERIA DE ALCANTARILLADO</v>
          </cell>
        </row>
        <row r="531">
          <cell r="A531">
            <v>61410</v>
          </cell>
          <cell r="B531" t="str">
            <v>ELECTRIFICACIÓN URBANA</v>
          </cell>
        </row>
        <row r="532">
          <cell r="A532">
            <v>61411</v>
          </cell>
          <cell r="B532" t="str">
            <v>ELECTRIFICACIÓN RURAL</v>
          </cell>
        </row>
        <row r="533">
          <cell r="A533">
            <v>61412</v>
          </cell>
          <cell r="B533" t="str">
            <v>ELECTRIFICACIÓN NO CONVENCIONAL</v>
          </cell>
        </row>
        <row r="534">
          <cell r="A534">
            <v>61413</v>
          </cell>
          <cell r="B534" t="str">
            <v>APAZU (AGUA POTABLE, ALCANTARILLADO Y SANEAMIENTO EN ZONAS URBANAS)</v>
          </cell>
        </row>
        <row r="535">
          <cell r="A535">
            <v>61414</v>
          </cell>
          <cell r="B535" t="str">
            <v>MEJORAMIENTO DE IMAGEN URBANA</v>
          </cell>
        </row>
        <row r="536">
          <cell r="A536">
            <v>61415</v>
          </cell>
          <cell r="B536" t="str">
            <v>INFRAESTRUCTURA BÁSICA Y EQUIPAMIENTO SOCIAL</v>
          </cell>
        </row>
        <row r="537">
          <cell r="A537">
            <v>61416</v>
          </cell>
          <cell r="B537" t="str">
            <v>CECOP</v>
          </cell>
        </row>
        <row r="538">
          <cell r="A538">
            <v>61417</v>
          </cell>
          <cell r="B538" t="str">
            <v>EMPLEO TEMPORAL</v>
          </cell>
        </row>
        <row r="539">
          <cell r="A539">
            <v>61418</v>
          </cell>
          <cell r="B539" t="str">
            <v>CONSTRUCCIÓN Y REHABILITACIÓN DE CALLES</v>
          </cell>
        </row>
        <row r="540">
          <cell r="A540">
            <v>61419</v>
          </cell>
          <cell r="B540" t="str">
            <v>PLAZAS CÍVICAS Y JARDINES</v>
          </cell>
        </row>
        <row r="541">
          <cell r="A541">
            <v>61420</v>
          </cell>
          <cell r="B541" t="str">
            <v>VIALIDADES URBANAS</v>
          </cell>
        </row>
        <row r="542">
          <cell r="A542">
            <v>61421</v>
          </cell>
          <cell r="B542" t="str">
            <v>EQUIPAMIENTO URBANO</v>
          </cell>
        </row>
        <row r="543">
          <cell r="A543">
            <v>61422</v>
          </cell>
          <cell r="B543" t="str">
            <v>PAVIMENTACIÓN DE CALLES Y AVENIDAS</v>
          </cell>
        </row>
        <row r="544">
          <cell r="A544">
            <v>61423</v>
          </cell>
          <cell r="B544" t="str">
            <v>TRANSPORTE URBANO E INTER-URBANO</v>
          </cell>
        </row>
        <row r="545">
          <cell r="A545">
            <v>61424</v>
          </cell>
          <cell r="B545" t="str">
            <v>INDIRECTOS PARA OBRAS EN DIVISIÓN DE TERRENOS Y CONSTRUCCIÓN DE OBRAS DE URBANIZACIÓN</v>
          </cell>
        </row>
        <row r="546">
          <cell r="A546">
            <v>61425</v>
          </cell>
          <cell r="B546" t="str">
            <v>SUPERVISIÓN Y CONTROL DE CALIDAD</v>
          </cell>
        </row>
        <row r="547">
          <cell r="A547">
            <v>61426</v>
          </cell>
          <cell r="B547" t="str">
            <v>FISCALIZACIÓN Y SEGUIMIENTO</v>
          </cell>
        </row>
        <row r="548">
          <cell r="A548">
            <v>61427</v>
          </cell>
          <cell r="B548" t="str">
            <v>EJECUCIÓN DE OBRA</v>
          </cell>
        </row>
        <row r="549">
          <cell r="A549">
            <v>61501</v>
          </cell>
          <cell r="B549" t="str">
            <v>RECONSTRUCCIÓN</v>
          </cell>
        </row>
        <row r="550">
          <cell r="A550">
            <v>61502</v>
          </cell>
          <cell r="B550" t="str">
            <v>MODERNIZACIÓN Y AMPLIACIÓN</v>
          </cell>
        </row>
        <row r="551">
          <cell r="A551">
            <v>61503</v>
          </cell>
          <cell r="B551" t="str">
            <v>CONSTRUCCIÓN</v>
          </cell>
        </row>
        <row r="552">
          <cell r="A552">
            <v>61504</v>
          </cell>
          <cell r="B552" t="str">
            <v>CONSERVACIÓN</v>
          </cell>
        </row>
        <row r="553">
          <cell r="A553">
            <v>61505</v>
          </cell>
          <cell r="B553" t="str">
            <v>ESTUDIOS Y PROYECTOS</v>
          </cell>
        </row>
        <row r="554">
          <cell r="A554">
            <v>61506</v>
          </cell>
          <cell r="B554" t="str">
            <v>FONDEN</v>
          </cell>
        </row>
        <row r="555">
          <cell r="A555">
            <v>61507</v>
          </cell>
          <cell r="B555" t="str">
            <v>TRANSPORTE</v>
          </cell>
        </row>
        <row r="556">
          <cell r="A556">
            <v>61508</v>
          </cell>
          <cell r="B556" t="str">
            <v>CAMINOS RURALES</v>
          </cell>
        </row>
        <row r="557">
          <cell r="A557">
            <v>61509</v>
          </cell>
          <cell r="B557" t="str">
            <v>CARRETERAS ALIMENTADORAS</v>
          </cell>
        </row>
        <row r="558">
          <cell r="A558">
            <v>61510</v>
          </cell>
          <cell r="B558" t="str">
            <v>AEROPUERTOS INFRAESTRUCTURA</v>
          </cell>
        </row>
        <row r="559">
          <cell r="A559">
            <v>61511</v>
          </cell>
          <cell r="B559" t="str">
            <v>AEROPISTAS</v>
          </cell>
        </row>
        <row r="560">
          <cell r="A560">
            <v>61512</v>
          </cell>
          <cell r="B560" t="str">
            <v>PUENTES Y PASOS A DESNIVEL</v>
          </cell>
        </row>
        <row r="561">
          <cell r="A561">
            <v>61513</v>
          </cell>
          <cell r="B561" t="str">
            <v>INDIRECTOS PARA OBRAS EN CONSTRUCCIÓN DE VÍAS DE COMUNICACIÓN</v>
          </cell>
        </row>
        <row r="562">
          <cell r="A562">
            <v>61514</v>
          </cell>
          <cell r="B562" t="str">
            <v>EJECUCIÓN DE OBRA</v>
          </cell>
        </row>
        <row r="563">
          <cell r="A563">
            <v>61515</v>
          </cell>
          <cell r="B563" t="str">
            <v>FISCALIZACIÓN Y SEGUIMIENTO</v>
          </cell>
        </row>
        <row r="564">
          <cell r="A564">
            <v>61601</v>
          </cell>
          <cell r="B564" t="str">
            <v>RECONSTRUCCIÓN</v>
          </cell>
        </row>
        <row r="565">
          <cell r="A565">
            <v>61602</v>
          </cell>
          <cell r="B565" t="str">
            <v>AMPLIACIÓN</v>
          </cell>
        </row>
        <row r="566">
          <cell r="A566">
            <v>61603</v>
          </cell>
          <cell r="B566" t="str">
            <v>CONSTRUCCIÓN</v>
          </cell>
        </row>
        <row r="567">
          <cell r="A567">
            <v>61604</v>
          </cell>
          <cell r="B567" t="str">
            <v>ESTUDIOS Y PROYECTOS</v>
          </cell>
        </row>
        <row r="568">
          <cell r="A568">
            <v>61605</v>
          </cell>
          <cell r="B568" t="str">
            <v>CONSTRUCCIÓN DE PRESAS</v>
          </cell>
        </row>
        <row r="569">
          <cell r="A569">
            <v>61606</v>
          </cell>
          <cell r="B569" t="str">
            <v>OBRAS MARÍTIMAS</v>
          </cell>
        </row>
        <row r="570">
          <cell r="A570">
            <v>61607</v>
          </cell>
          <cell r="B570" t="str">
            <v>OBRAS FLUVIALES</v>
          </cell>
        </row>
        <row r="571">
          <cell r="A571">
            <v>61608</v>
          </cell>
          <cell r="B571" t="str">
            <v>INDIRECTOS PARA OBRAS EN OTRAS CONSTRUCCIONES DE INGENIERÍA CIVIL U OBRA PESADA</v>
          </cell>
        </row>
        <row r="572">
          <cell r="A572">
            <v>61609</v>
          </cell>
          <cell r="B572" t="str">
            <v>SUPERVISIÓN Y CONTROL DE CALIDAD</v>
          </cell>
        </row>
        <row r="573">
          <cell r="A573">
            <v>61610</v>
          </cell>
          <cell r="B573" t="str">
            <v>FISCALIZACIÓN Y SEGUIMIENTO</v>
          </cell>
        </row>
        <row r="574">
          <cell r="A574">
            <v>61701</v>
          </cell>
          <cell r="B574" t="str">
            <v>INSTALACIONES ELÉCTRICAS</v>
          </cell>
        </row>
        <row r="575">
          <cell r="A575">
            <v>61702</v>
          </cell>
          <cell r="B575" t="str">
            <v>INSTALACIONES HIDRO-SANITARIAS</v>
          </cell>
        </row>
        <row r="576">
          <cell r="A576">
            <v>61703</v>
          </cell>
          <cell r="B576" t="str">
            <v>INSTALACIONES DE GAS</v>
          </cell>
        </row>
        <row r="577">
          <cell r="A577">
            <v>61704</v>
          </cell>
          <cell r="B577" t="str">
            <v>INSTALACIONES DE AIRE ACONDICIONADO Y CALEFACCIÓN</v>
          </cell>
        </row>
        <row r="578">
          <cell r="A578">
            <v>61705</v>
          </cell>
          <cell r="B578" t="str">
            <v>INSTALACIONES ELECTROMECÁNICAS</v>
          </cell>
        </row>
        <row r="579">
          <cell r="A579">
            <v>61706</v>
          </cell>
          <cell r="B579" t="str">
            <v>OTRAS INSTALACIONES</v>
          </cell>
        </row>
        <row r="580">
          <cell r="A580">
            <v>61707</v>
          </cell>
          <cell r="B580" t="str">
            <v>ESTUDIOS Y PROYECTOS</v>
          </cell>
        </row>
        <row r="581">
          <cell r="A581">
            <v>61708</v>
          </cell>
          <cell r="B581" t="str">
            <v>INDIRECTOS PARA OBRAS EN INSTALACIONES Y EQUIPAMIENTO EN CONSTRUCCIONES</v>
          </cell>
        </row>
        <row r="582">
          <cell r="A582">
            <v>61709</v>
          </cell>
          <cell r="B582" t="str">
            <v>SUPERVISIÓN Y CONTROL DE CALIDAD</v>
          </cell>
        </row>
        <row r="583">
          <cell r="A583">
            <v>61710</v>
          </cell>
          <cell r="B583" t="str">
            <v>FISCALIZACIÓN Y SEGUIMIENTO</v>
          </cell>
        </row>
        <row r="584">
          <cell r="A584">
            <v>61901</v>
          </cell>
          <cell r="B584" t="str">
            <v>TRABAJOS DE ACABADOS EN EDIFICACIONES EN GENERAL</v>
          </cell>
        </row>
        <row r="585">
          <cell r="A585">
            <v>61902</v>
          </cell>
          <cell r="B585" t="str">
            <v>DEMOLICIONES</v>
          </cell>
        </row>
        <row r="586">
          <cell r="A586">
            <v>61903</v>
          </cell>
          <cell r="B586" t="str">
            <v>PREPARACIÓN DE TERRENOS PARA CONSTRUCCIÓN</v>
          </cell>
        </row>
        <row r="587">
          <cell r="A587">
            <v>61904</v>
          </cell>
          <cell r="B587" t="str">
            <v>ESTUDIOS Y PROYECTOS</v>
          </cell>
        </row>
        <row r="588">
          <cell r="A588">
            <v>61905</v>
          </cell>
          <cell r="B588" t="str">
            <v>INDIRECTOS PARA OBRAS EN TRABAJOS DE ACABADOS EN EDIFICACIONES Y OTROS TRABAJOS ESPECIALIZADOS</v>
          </cell>
        </row>
        <row r="589">
          <cell r="A589">
            <v>61906</v>
          </cell>
          <cell r="B589" t="str">
            <v>EJECUCIÓN DE OBRA</v>
          </cell>
        </row>
        <row r="590">
          <cell r="A590">
            <v>61907</v>
          </cell>
          <cell r="B590" t="str">
            <v>FISCALIZACIÓN Y SEGUIMIENTO</v>
          </cell>
        </row>
        <row r="591">
          <cell r="A591">
            <v>62101</v>
          </cell>
          <cell r="B591" t="str">
            <v>REMODELACIÓN Y MEJORAMIENTO</v>
          </cell>
        </row>
        <row r="592">
          <cell r="A592">
            <v>62102</v>
          </cell>
          <cell r="B592" t="str">
            <v>CONSTRUCCIÓN Y AMPLIACIÓN</v>
          </cell>
        </row>
        <row r="593">
          <cell r="A593">
            <v>62103</v>
          </cell>
          <cell r="B593" t="str">
            <v>LOTES Y SERVICIOS</v>
          </cell>
        </row>
        <row r="594">
          <cell r="A594">
            <v>62104</v>
          </cell>
          <cell r="B594" t="str">
            <v>ESTUDIOS Y PROYECTOS</v>
          </cell>
        </row>
        <row r="595">
          <cell r="A595">
            <v>62105</v>
          </cell>
          <cell r="B595" t="str">
            <v>FONDEN</v>
          </cell>
        </row>
        <row r="596">
          <cell r="A596">
            <v>62106</v>
          </cell>
          <cell r="B596" t="str">
            <v>INDIRECTOS PARA OBRAS EN EDIFICACIÓN HABITACIONAL</v>
          </cell>
        </row>
        <row r="597">
          <cell r="A597">
            <v>62107</v>
          </cell>
          <cell r="B597" t="str">
            <v>SUPERVISIÓN Y CONTROL DE CALIDAD</v>
          </cell>
        </row>
        <row r="598">
          <cell r="A598">
            <v>62108</v>
          </cell>
          <cell r="B598" t="str">
            <v>FISCALIZACIÓN Y SEGUIMIENTO</v>
          </cell>
        </row>
        <row r="599">
          <cell r="A599">
            <v>62201</v>
          </cell>
          <cell r="B599" t="str">
            <v>CONSTRUCCIÓN</v>
          </cell>
        </row>
        <row r="600">
          <cell r="A600">
            <v>62202</v>
          </cell>
          <cell r="B600" t="str">
            <v>AMPLIACIÓN</v>
          </cell>
        </row>
        <row r="601">
          <cell r="A601">
            <v>62203</v>
          </cell>
          <cell r="B601" t="str">
            <v>REMODELACIÓN Y REHABILITACIÓN</v>
          </cell>
        </row>
        <row r="602">
          <cell r="A602">
            <v>62204</v>
          </cell>
          <cell r="B602" t="str">
            <v>CONSERVACIÓN Y MANTENIMIENTO</v>
          </cell>
        </row>
        <row r="603">
          <cell r="A603">
            <v>62205</v>
          </cell>
          <cell r="B603" t="str">
            <v>EQUIPAMIENTO</v>
          </cell>
        </row>
        <row r="604">
          <cell r="A604">
            <v>62206</v>
          </cell>
          <cell r="B604" t="str">
            <v>FONDEN</v>
          </cell>
        </row>
        <row r="605">
          <cell r="A605">
            <v>62207</v>
          </cell>
          <cell r="B605" t="str">
            <v>ESTUDIOS Y PROYECTOS</v>
          </cell>
        </row>
        <row r="606">
          <cell r="A606">
            <v>62208</v>
          </cell>
          <cell r="B606" t="str">
            <v>INFRAESTRUCTURA Y EQUIPAMIENTO EN MATERIA DE FOMENTO Y PROMOCIÓN INDUSTRIAL DE TECNOLOGÍA</v>
          </cell>
        </row>
        <row r="607">
          <cell r="A607">
            <v>62209</v>
          </cell>
          <cell r="B607" t="str">
            <v>INFRAESTRUCTURA Y EQUIPAMIENTO EN MATERIA DE FOMENTO Y PROMOCIÓN COMERCIAL Y TURÍSTICA</v>
          </cell>
        </row>
        <row r="608">
          <cell r="A608">
            <v>62210</v>
          </cell>
          <cell r="B608" t="str">
            <v>INFRAESTRUCTURA Y EQUIPAMIENTO EN MATERIA DE SALUD</v>
          </cell>
        </row>
        <row r="609">
          <cell r="A609">
            <v>62211</v>
          </cell>
          <cell r="B609" t="str">
            <v>INFRAESTRUCTURA Y EQUIPAMIENTO EN MATERIA DE CULTURA, DEPORTE Y RECREACIÓN</v>
          </cell>
        </row>
        <row r="610">
          <cell r="A610">
            <v>62212</v>
          </cell>
          <cell r="B610" t="str">
            <v>INFRAESTRUCTURA Y EQUIPAMIENTO EN MATERIA DE EDUCACIÓN INICIAL Y ESPECIAL</v>
          </cell>
        </row>
        <row r="611">
          <cell r="A611">
            <v>62213</v>
          </cell>
          <cell r="B611" t="str">
            <v>INFRAESTRUCTURA Y EQUIPAMIENTO EN MATERIA DE EDUCACIÓN PREESCOLAR</v>
          </cell>
        </row>
        <row r="612">
          <cell r="A612">
            <v>62214</v>
          </cell>
          <cell r="B612" t="str">
            <v>INFRAESTRUCTURA Y EQUIPAMIENTO EN MATERIA DE EDUCACIÓN PRIMARIA</v>
          </cell>
        </row>
        <row r="613">
          <cell r="A613">
            <v>62215</v>
          </cell>
          <cell r="B613" t="str">
            <v>INFRAESTRUCTURA Y EQUIPAMIENTO EN MATERIA DE EDUCACIÓN SECUNDARIA</v>
          </cell>
        </row>
        <row r="614">
          <cell r="A614">
            <v>62216</v>
          </cell>
          <cell r="B614" t="str">
            <v>INFRAESTRUCTURA Y EQUIPAMIENTO EN MATERIA DE EDUCACIÓN MEDIA SUPERIOR</v>
          </cell>
        </row>
        <row r="615">
          <cell r="A615">
            <v>62217</v>
          </cell>
          <cell r="B615" t="str">
            <v>INFRAESTRUCTURA Y EQUIPAMIENTO EN MATERIA DE EDUCACIÓN SUPERIOR</v>
          </cell>
        </row>
        <row r="616">
          <cell r="A616">
            <v>62218</v>
          </cell>
          <cell r="B616" t="str">
            <v>INFRAESTRUCTURA Y EQUIPAMIENTO EN MATERIA DE EDUCACIÓN PARA PROGRAMAS ESPECIALES</v>
          </cell>
        </row>
        <row r="617">
          <cell r="A617">
            <v>62219</v>
          </cell>
          <cell r="B617" t="str">
            <v>INFRAESTRUCTURA Y EQUIPAMIENTO EN MATERIA DE RECINTOS Y EDIFICIOS PÚBLICOS</v>
          </cell>
        </row>
        <row r="618">
          <cell r="A618">
            <v>62220</v>
          </cell>
          <cell r="B618" t="str">
            <v>INDIRECTOS PARA OBRAS EN EDIFICACIÓN NO HABITACIONAL</v>
          </cell>
        </row>
        <row r="619">
          <cell r="A619">
            <v>62221</v>
          </cell>
          <cell r="B619" t="str">
            <v>SUPERVISIÓN Y CONTROL DE CALIDAD</v>
          </cell>
        </row>
        <row r="620">
          <cell r="A620">
            <v>62222</v>
          </cell>
          <cell r="B620" t="str">
            <v>FISCALIZACIÓN Y SEGUIMIENTO</v>
          </cell>
        </row>
        <row r="621">
          <cell r="A621">
            <v>62223</v>
          </cell>
          <cell r="B621" t="str">
            <v>EJECUCIÓN DE OBRA</v>
          </cell>
        </row>
        <row r="622">
          <cell r="A622">
            <v>62301</v>
          </cell>
          <cell r="B622" t="str">
            <v>REHABILITACIÓN DE SISTEMAS DE ABASTECIMIENTO DE AGUA POTABLE</v>
          </cell>
        </row>
        <row r="623">
          <cell r="A623">
            <v>62302</v>
          </cell>
          <cell r="B623" t="str">
            <v>AMPLIACIÓN DE SISTEMAS DE ABASTECIMIENTO DE AGUA POTABLE</v>
          </cell>
        </row>
        <row r="624">
          <cell r="A624">
            <v>62303</v>
          </cell>
          <cell r="B624" t="str">
            <v>CONSTRUCCIÓN DE SISTEMAS DE ABASTECIMIENTO DE AGUA POTABLE</v>
          </cell>
        </row>
        <row r="625">
          <cell r="A625">
            <v>62304</v>
          </cell>
          <cell r="B625" t="str">
            <v>ESTUDIOS Y PROYECTOS PARA SISTEMAS DE ABASTECIMIENTO DE AGUA POTABLE</v>
          </cell>
        </row>
        <row r="626">
          <cell r="A626">
            <v>62305</v>
          </cell>
          <cell r="B626" t="str">
            <v>FORTALECIMIENTO A ORGANISMOS OPERADORES DE SISTEMA DE AGUA POTABLE</v>
          </cell>
        </row>
        <row r="627">
          <cell r="A627">
            <v>62306</v>
          </cell>
          <cell r="B627" t="str">
            <v>REHABILITACIÓN DE SISTEMAS DE ABASTECIMIENTO DE AGUA PARA USO AGRÍCOLA</v>
          </cell>
        </row>
        <row r="628">
          <cell r="A628">
            <v>62307</v>
          </cell>
          <cell r="B628" t="str">
            <v>AMPLIACIÓN DE SISTEMAS DE ABASTECIMIENTO DE AGUAPARA USO AGRÍCOLA</v>
          </cell>
        </row>
        <row r="629">
          <cell r="A629">
            <v>62308</v>
          </cell>
          <cell r="B629" t="str">
            <v>CONSTRUCCIÓN DE SISTEMAS DE ABASTECIMIENTO DE AGUAPARA USO AGRÍCOLA</v>
          </cell>
        </row>
        <row r="630">
          <cell r="A630">
            <v>62309</v>
          </cell>
          <cell r="B630" t="str">
            <v>ESTUDIOS Y PROYECTOS PARA SISTEMAS DE ABASTECIMIENTO PARA USO AGRÍCOLA</v>
          </cell>
        </row>
        <row r="631">
          <cell r="A631">
            <v>62310</v>
          </cell>
          <cell r="B631" t="str">
            <v>APOYO Y FORTALECIMIENTO A LOS SISTEMAS DE OPERACIÓN DE DISTRITOS DE RIEGO</v>
          </cell>
        </row>
        <row r="632">
          <cell r="A632">
            <v>62311</v>
          </cell>
          <cell r="B632" t="str">
            <v>INFRAESTRUCTURA PARA GENERACIÓN Y TRANSMISIÓN DE ENERGÍA ELÉCTRICA</v>
          </cell>
        </row>
        <row r="633">
          <cell r="A633">
            <v>62312</v>
          </cell>
          <cell r="B633" t="str">
            <v>INFRAESTRUCTURA HIDRÁULICA (ACUEDUCTOS Y PRESAS)</v>
          </cell>
        </row>
        <row r="634">
          <cell r="A634">
            <v>62313</v>
          </cell>
          <cell r="B634" t="str">
            <v>INDIRECTOS PARA OBRAS DE CONSTRUCCIÓN PARA EL ABASTECIMIENTO DE AGUA, PETRÓLEO, GAS, ELECTRICIDAD Y TELECOMUNICACIONES</v>
          </cell>
        </row>
        <row r="635">
          <cell r="A635">
            <v>62314</v>
          </cell>
          <cell r="B635" t="str">
            <v>SUPERVISIÓN Y CONTROL DE CALIDAD</v>
          </cell>
        </row>
        <row r="636">
          <cell r="A636">
            <v>62315</v>
          </cell>
          <cell r="B636" t="str">
            <v>FISCALIZACIÓN Y SEGUIMIENTO</v>
          </cell>
        </row>
        <row r="637">
          <cell r="A637">
            <v>62401</v>
          </cell>
          <cell r="B637" t="str">
            <v>CONSTRUCCIÓN</v>
          </cell>
        </row>
        <row r="638">
          <cell r="A638">
            <v>62402</v>
          </cell>
          <cell r="B638" t="str">
            <v>AMPLIACIÓN</v>
          </cell>
        </row>
        <row r="639">
          <cell r="A639">
            <v>62403</v>
          </cell>
          <cell r="B639" t="str">
            <v>REMODELACIÓN Y REHABILITACIÓN</v>
          </cell>
        </row>
        <row r="640">
          <cell r="A640">
            <v>62404</v>
          </cell>
          <cell r="B640" t="str">
            <v>CONSERVACIÓN Y MANTENIMIENTO</v>
          </cell>
        </row>
        <row r="641">
          <cell r="A641">
            <v>62405</v>
          </cell>
          <cell r="B641" t="str">
            <v>FONDEN</v>
          </cell>
        </row>
        <row r="642">
          <cell r="A642">
            <v>62406</v>
          </cell>
          <cell r="B642" t="str">
            <v>ESTUDIOS Y PROYECTOS</v>
          </cell>
        </row>
        <row r="643">
          <cell r="A643">
            <v>62407</v>
          </cell>
          <cell r="B643" t="str">
            <v>OBRAS DE CABEZA</v>
          </cell>
        </row>
        <row r="644">
          <cell r="A644">
            <v>62408</v>
          </cell>
          <cell r="B644" t="str">
            <v>INFRAESTRUCTURA Y EQUIPAMIENTO EN MATERIA DE AGUA POTABLE</v>
          </cell>
        </row>
        <row r="645">
          <cell r="A645">
            <v>62409</v>
          </cell>
          <cell r="B645" t="str">
            <v>INFRAESTRUCTURA Y EQUIPAMIENTO EN MATERIA DE ALCANTARILLADO</v>
          </cell>
        </row>
        <row r="646">
          <cell r="A646">
            <v>62410</v>
          </cell>
          <cell r="B646" t="str">
            <v>ELECTRIFICACIÓN URBANA</v>
          </cell>
        </row>
        <row r="647">
          <cell r="A647">
            <v>62411</v>
          </cell>
          <cell r="B647" t="str">
            <v>ELECTRIFICACIÓN RURAL</v>
          </cell>
        </row>
        <row r="648">
          <cell r="A648">
            <v>62412</v>
          </cell>
          <cell r="B648" t="str">
            <v>ELECTRIFICACIÓN NO CONVENCIONAL</v>
          </cell>
        </row>
        <row r="649">
          <cell r="A649">
            <v>62413</v>
          </cell>
          <cell r="B649" t="str">
            <v>APAZU (AGUA POTABLE, ALCANTARILLADO Y SANEAMIENTO EN ZONAS URBANAS)</v>
          </cell>
        </row>
        <row r="650">
          <cell r="A650">
            <v>62414</v>
          </cell>
          <cell r="B650" t="str">
            <v>MEJORAMIENTO DE IMAGEN URBANA</v>
          </cell>
        </row>
        <row r="651">
          <cell r="A651">
            <v>62415</v>
          </cell>
          <cell r="B651" t="str">
            <v>INFRAESTRUCTURA BÁSICA Y EQUIPAMIENTO SOCIAL</v>
          </cell>
        </row>
        <row r="652">
          <cell r="A652">
            <v>62416</v>
          </cell>
          <cell r="B652" t="str">
            <v>CECOP</v>
          </cell>
        </row>
        <row r="653">
          <cell r="A653">
            <v>62417</v>
          </cell>
          <cell r="B653" t="str">
            <v>PLAZAS CÍVICAS Y JARDINES</v>
          </cell>
        </row>
        <row r="654">
          <cell r="A654">
            <v>62418</v>
          </cell>
          <cell r="B654" t="str">
            <v>TRANSPORTE URBANO E INTER-URBANO</v>
          </cell>
        </row>
        <row r="655">
          <cell r="A655">
            <v>62419</v>
          </cell>
          <cell r="B655" t="str">
            <v>INDIRECTOS PARA OBRAS DE DIVISIÓN DE TERRENOS   Y CONSTRUCCIÓN DE OBRAS DE URBANIZACIÓN</v>
          </cell>
        </row>
        <row r="656">
          <cell r="A656">
            <v>62420</v>
          </cell>
          <cell r="B656" t="str">
            <v>EJECUCIÓN DE OBRA</v>
          </cell>
        </row>
        <row r="657">
          <cell r="A657">
            <v>62421</v>
          </cell>
          <cell r="B657" t="str">
            <v>FISCALIZACIÓN Y SEGUIMIENTO</v>
          </cell>
        </row>
        <row r="658">
          <cell r="A658">
            <v>62501</v>
          </cell>
          <cell r="B658" t="str">
            <v>RECONSTRUCCIÓN</v>
          </cell>
        </row>
        <row r="659">
          <cell r="A659">
            <v>62502</v>
          </cell>
          <cell r="B659" t="str">
            <v>MODERNIZACIÓN Y AMPLIACIÓN</v>
          </cell>
        </row>
        <row r="660">
          <cell r="A660">
            <v>62503</v>
          </cell>
          <cell r="B660" t="str">
            <v>CONSTRUCCIÓN</v>
          </cell>
        </row>
        <row r="661">
          <cell r="A661">
            <v>62504</v>
          </cell>
          <cell r="B661" t="str">
            <v>CONSERVACIÓN</v>
          </cell>
        </row>
        <row r="662">
          <cell r="A662">
            <v>62505</v>
          </cell>
          <cell r="B662" t="str">
            <v>ESTUDIOS Y PROYECTOS</v>
          </cell>
        </row>
        <row r="663">
          <cell r="A663">
            <v>62506</v>
          </cell>
          <cell r="B663" t="str">
            <v>FONDEN</v>
          </cell>
        </row>
        <row r="664">
          <cell r="A664">
            <v>62507</v>
          </cell>
          <cell r="B664" t="str">
            <v>TRANSPORTE</v>
          </cell>
        </row>
        <row r="665">
          <cell r="A665">
            <v>62508</v>
          </cell>
          <cell r="B665" t="str">
            <v>CAMINOS RURALES</v>
          </cell>
        </row>
        <row r="666">
          <cell r="A666">
            <v>62509</v>
          </cell>
          <cell r="B666" t="str">
            <v>CARRETERAS ALIMENTADORAS</v>
          </cell>
        </row>
        <row r="667">
          <cell r="A667">
            <v>62510</v>
          </cell>
          <cell r="B667" t="str">
            <v>AEROPUERTOS INFRAESTRUCTURA</v>
          </cell>
        </row>
        <row r="668">
          <cell r="A668">
            <v>62511</v>
          </cell>
          <cell r="B668" t="str">
            <v>AEROPISTAS</v>
          </cell>
        </row>
        <row r="669">
          <cell r="A669">
            <v>62512</v>
          </cell>
          <cell r="B669" t="str">
            <v>INDIRECTOS PARA OBRAS DE CONSTRUCCIÓN DE VÍAS DE COMUNICACIÓN</v>
          </cell>
        </row>
        <row r="670">
          <cell r="A670">
            <v>62513</v>
          </cell>
          <cell r="B670" t="str">
            <v>SUPERVISIÓN Y CONTROL DE CALIDAD</v>
          </cell>
        </row>
        <row r="671">
          <cell r="A671">
            <v>62514</v>
          </cell>
          <cell r="B671" t="str">
            <v>FISCALIZACIÓN Y SEGUIMIENTO</v>
          </cell>
        </row>
        <row r="672">
          <cell r="A672">
            <v>62601</v>
          </cell>
          <cell r="B672" t="str">
            <v>RECONSTRUCCIÓN</v>
          </cell>
        </row>
        <row r="673">
          <cell r="A673">
            <v>62602</v>
          </cell>
          <cell r="B673" t="str">
            <v>AMPLIACIÓN</v>
          </cell>
        </row>
        <row r="674">
          <cell r="A674">
            <v>62603</v>
          </cell>
          <cell r="B674" t="str">
            <v>CONSTRUCCIÓN</v>
          </cell>
        </row>
        <row r="675">
          <cell r="A675">
            <v>62604</v>
          </cell>
          <cell r="B675" t="str">
            <v>ESTUDIOS Y PROYECTOS</v>
          </cell>
        </row>
        <row r="676">
          <cell r="A676">
            <v>62605</v>
          </cell>
          <cell r="B676" t="str">
            <v>CONSTRUCCIÓN DE PRESAS</v>
          </cell>
        </row>
        <row r="677">
          <cell r="A677">
            <v>62606</v>
          </cell>
          <cell r="B677" t="str">
            <v>OBRAS MARÍTIMAS</v>
          </cell>
        </row>
        <row r="678">
          <cell r="A678">
            <v>62607</v>
          </cell>
          <cell r="B678" t="str">
            <v>OBRAS FLUVIALES</v>
          </cell>
        </row>
        <row r="679">
          <cell r="A679">
            <v>62608</v>
          </cell>
          <cell r="B679" t="str">
            <v>INDIRECTOS PARA OBRAS DE OTRAS CONSTRUCCIONES DE INGENIERÍA CIVIL U OBRA PESADA</v>
          </cell>
        </row>
        <row r="680">
          <cell r="A680">
            <v>62609</v>
          </cell>
          <cell r="B680" t="str">
            <v>SUPERVISIÓN Y CONTROL DE CALIDAD</v>
          </cell>
        </row>
        <row r="681">
          <cell r="A681">
            <v>62610</v>
          </cell>
          <cell r="B681" t="str">
            <v>FISCALIZACIÓN Y SEGUIMIENTO</v>
          </cell>
        </row>
        <row r="682">
          <cell r="A682">
            <v>62701</v>
          </cell>
          <cell r="B682" t="str">
            <v>INSTALACIONES ELÉCTRICAS</v>
          </cell>
        </row>
        <row r="683">
          <cell r="A683">
            <v>62702</v>
          </cell>
          <cell r="B683" t="str">
            <v>INSTALACIONES HIDRO-SANITARIAS</v>
          </cell>
        </row>
        <row r="684">
          <cell r="A684">
            <v>62703</v>
          </cell>
          <cell r="B684" t="str">
            <v>INSTALACIONES DE GAS</v>
          </cell>
        </row>
        <row r="685">
          <cell r="A685">
            <v>62704</v>
          </cell>
          <cell r="B685" t="str">
            <v>INSTALACIONES DE AIRE ACONDICIONADO Y CALEFACCIÓN</v>
          </cell>
        </row>
        <row r="686">
          <cell r="A686">
            <v>62705</v>
          </cell>
          <cell r="B686" t="str">
            <v>INSTALACIONES ELECTROMECÁNICAS</v>
          </cell>
        </row>
        <row r="687">
          <cell r="A687">
            <v>62706</v>
          </cell>
          <cell r="B687" t="str">
            <v>OTRAS INSTALACIONES</v>
          </cell>
        </row>
        <row r="688">
          <cell r="A688">
            <v>62707</v>
          </cell>
          <cell r="B688" t="str">
            <v>ESTUDIOS Y PROYECTOS</v>
          </cell>
        </row>
        <row r="689">
          <cell r="A689">
            <v>62708</v>
          </cell>
          <cell r="B689" t="str">
            <v>INDIRECTOS PARA OBRAS DE INSTALACIONES Y EQUIPAMIENTO EN CONSTRUCCIONES</v>
          </cell>
        </row>
        <row r="690">
          <cell r="A690">
            <v>62709</v>
          </cell>
          <cell r="B690" t="str">
            <v>EJECUCIÓN DE OBRA</v>
          </cell>
        </row>
        <row r="691">
          <cell r="A691">
            <v>62901</v>
          </cell>
          <cell r="B691" t="str">
            <v>TRABAJOS DE ACABADOS EN EDIFICACIONES EN GENERAL</v>
          </cell>
        </row>
        <row r="692">
          <cell r="A692">
            <v>62902</v>
          </cell>
          <cell r="B692" t="str">
            <v>DEMOLICIONES</v>
          </cell>
        </row>
        <row r="693">
          <cell r="A693">
            <v>62903</v>
          </cell>
          <cell r="B693" t="str">
            <v>PREPARACIÓN DE TERRENOS PARA CONSTRUCCIÓN</v>
          </cell>
        </row>
        <row r="694">
          <cell r="A694">
            <v>62904</v>
          </cell>
          <cell r="B694" t="str">
            <v>ESTUDIOS Y PROYECTOS</v>
          </cell>
        </row>
        <row r="695">
          <cell r="A695">
            <v>62905</v>
          </cell>
          <cell r="B695" t="str">
            <v>INDIRECTOS PARA OBRAS EN TRABAJOS DE ACABADOS EN EDIFICACIONES Y OTROS TRABAJOS ESPECIALIZADOS</v>
          </cell>
        </row>
        <row r="696">
          <cell r="A696">
            <v>63101</v>
          </cell>
          <cell r="B696" t="str">
            <v>ESTUDIOS, FORMULACIÓN Y EVALUACIÓN DE PROYECTOS PRODUCTIVOS NO INCLUIDOS EN CONCEPTOS ANTERIORES DE ESTE CAPÍTULO</v>
          </cell>
        </row>
        <row r="697">
          <cell r="A697">
            <v>63102</v>
          </cell>
          <cell r="B697" t="str">
            <v>ESTUDIOS Y PROYECTOS</v>
          </cell>
        </row>
        <row r="698">
          <cell r="A698">
            <v>63201</v>
          </cell>
          <cell r="B698" t="str">
            <v>EJECUCIÓN DE PROYECTOS PRODUCTIVOS NO INCLUIDOS EN CONCEPTOS ANTERIORES DE ESTE CAPITULO</v>
          </cell>
        </row>
        <row r="699">
          <cell r="A699">
            <v>63202</v>
          </cell>
          <cell r="B699" t="str">
            <v>PROMOCIÓN PARA EL DESARROLLO ECONÓMICO</v>
          </cell>
        </row>
        <row r="700">
          <cell r="A700">
            <v>63203</v>
          </cell>
          <cell r="B700" t="str">
            <v>PROYECTOS PRODUCTIVOS</v>
          </cell>
        </row>
        <row r="701">
          <cell r="A701">
            <v>70000</v>
          </cell>
          <cell r="B701" t="str">
            <v>INVERSIONES FINANCIERAS Y OTRAS PROVISIONES</v>
          </cell>
        </row>
        <row r="702">
          <cell r="A702">
            <v>71101</v>
          </cell>
          <cell r="B702" t="str">
            <v>CRÉDITOS OTORGADOS POR ENTIDADES FEDERATIVAS Y MUNICIPIOS AL SECTOR SOCIAL Y PRIVADO PARA EL FOMENTO DE LAS ACTIVIDADES PRODUCTIVAS</v>
          </cell>
        </row>
        <row r="703">
          <cell r="A703">
            <v>71201</v>
          </cell>
          <cell r="B703" t="str">
            <v>CRÉDITOS OTORGADOS POR LAS ENTIDADES FEDERATIVAS A MUNICIPIOS PARA EL FOMENTO DE ACTIVIDADES PRODUCTIVAS</v>
          </cell>
        </row>
        <row r="704">
          <cell r="A704">
            <v>72101</v>
          </cell>
          <cell r="B704" t="str">
            <v>ACCIONES Y PARTICIPACIONES DE CAPITAL EN ENTIDADES PARAESTATALES NO EMPRESARIALES Y NO FINANCIERAS CON FINES DE POLÍTICA ECONÓMICA</v>
          </cell>
        </row>
        <row r="705">
          <cell r="A705">
            <v>72201</v>
          </cell>
          <cell r="B705" t="str">
            <v>ACCIONES Y PARTICIPACIONES DE CAPITAL EN ENTIDADES PARAESTATALES EMPRESARIALES Y NO FINANCIERAS CONFINES DE POLÍTICA ECONÓMICA</v>
          </cell>
        </row>
        <row r="706">
          <cell r="A706">
            <v>72301</v>
          </cell>
          <cell r="B706" t="str">
            <v>ACCIONES Y PARTICIPACIONES DE CAPITAL EN INSTITUCIONES PARAESTATALES PÚBLICAS FINANCIERAS CON FINES DE POLÍTICA ECONÓMICA</v>
          </cell>
        </row>
        <row r="707">
          <cell r="A707">
            <v>72401</v>
          </cell>
          <cell r="B707" t="str">
            <v>ACCIONES Y PARTICIPACIONES DE CAPITAL EN EL SECTOR PRIVADO CON FINES DE POLÍTICA ECONÓMICA</v>
          </cell>
        </row>
        <row r="708">
          <cell r="A708">
            <v>72501</v>
          </cell>
          <cell r="B708" t="str">
            <v>ACCIONES Y PARTICIPACIONES DE CAPITAL EN ORGANISMO INTERNACIONALES CON FINES DE POLÍTICA ECONÓMICA</v>
          </cell>
        </row>
        <row r="709">
          <cell r="A709">
            <v>72601</v>
          </cell>
          <cell r="B709" t="str">
            <v>ACCIONES Y PARTICIPACIONES DE CAPITAL EN EL SECTOR EXTERNO CON FINES DE POLÍTICA ECONÓMICA</v>
          </cell>
        </row>
        <row r="710">
          <cell r="A710">
            <v>72701</v>
          </cell>
          <cell r="B710" t="str">
            <v>ACCIONES Y PARTICIPACIONES DE CAPITAL EN EL SECTOR PÚBLICO CON FINES DE GESTIÓN DE LIQUIDEZ</v>
          </cell>
        </row>
        <row r="711">
          <cell r="A711">
            <v>72801</v>
          </cell>
          <cell r="B711" t="str">
            <v>ACCIONES Y PARTICIPACIONES DE CAPITAL EN EL SECTOR PRIVADO CON FINES DE GESTIÓN DE LIQUIDEZ</v>
          </cell>
        </row>
        <row r="712">
          <cell r="A712">
            <v>72901</v>
          </cell>
          <cell r="B712" t="str">
            <v>ACCIONES Y PARTICIPACIONES DE CAPITAL EN EL SECTOR EXTERNO CON FINES DE GESTIÓN DE LIQUIDEZ</v>
          </cell>
        </row>
        <row r="713">
          <cell r="A713">
            <v>73101</v>
          </cell>
          <cell r="B713" t="str">
            <v>BONOS</v>
          </cell>
        </row>
        <row r="714">
          <cell r="A714">
            <v>73201</v>
          </cell>
          <cell r="B714" t="str">
            <v>VALORES REPRESENTATIVOS DE DEUDA ADQUIRIDOS CONFINES DE POLÍTICA ECONÓMICA</v>
          </cell>
        </row>
        <row r="715">
          <cell r="A715">
            <v>73301</v>
          </cell>
          <cell r="B715" t="str">
            <v>VALORES REPRESENTATIVOS DE DEUDA ADQUIRIDOS CONFINES DE GESTIÓN DE LIQUIDEZ</v>
          </cell>
        </row>
        <row r="716">
          <cell r="A716">
            <v>73401</v>
          </cell>
          <cell r="B716" t="str">
            <v>OBLIGACIONES NEGOCIABLES ADQUIRIDAS CON FINES DE POLÍTICA ECONÓMICA</v>
          </cell>
        </row>
        <row r="717">
          <cell r="A717">
            <v>73501</v>
          </cell>
          <cell r="B717" t="str">
            <v>OBLIGACIONES NEGOCIABLES ADQUIRIDAS CON FINES DE GESTIÓN DE LIQUIDEZ</v>
          </cell>
        </row>
        <row r="718">
          <cell r="A718">
            <v>73901</v>
          </cell>
          <cell r="B718" t="str">
            <v>OTROS VALORES</v>
          </cell>
        </row>
        <row r="719">
          <cell r="A719">
            <v>74101</v>
          </cell>
          <cell r="B719" t="str">
            <v>CONCESIÓN DE PRÉSTAMOS A ENTIDADES PARAESTATALES NO EMPRESARIALES Y NO FINANCIERAS CON FINES DE POLÍTICA  ECONÓMICA.</v>
          </cell>
        </row>
        <row r="720">
          <cell r="A720">
            <v>74201</v>
          </cell>
          <cell r="B720" t="str">
            <v>CONCESIÓN DE PRÉSTAMOS A ENTIDADES PARAESTATALES EMPRESARIALES Y NO FINANCIERAS CON FINES DE POLÍTICA  ECONÓMICA</v>
          </cell>
        </row>
        <row r="721">
          <cell r="A721">
            <v>74301</v>
          </cell>
          <cell r="B721" t="str">
            <v>CONCESIÓN DE PRÉSTAMOS A INSTITUCIONES PARAESTATALES PÚBLICAS FINANCIERAS CON FINES DE POLÍTICA ECONÓMICA</v>
          </cell>
        </row>
        <row r="722">
          <cell r="A722">
            <v>74401</v>
          </cell>
          <cell r="B722" t="str">
            <v>CONCESIÓN DE PRÉSTAMOS A ENTIDADES FEDERATIVAS Y MUNICIPIOS CON FINES DE POLÍTICA ECONÓMICA</v>
          </cell>
        </row>
        <row r="723">
          <cell r="A723">
            <v>74501</v>
          </cell>
          <cell r="B723" t="str">
            <v>CONCESIÓN DE PRÉSTAMOS AL SECTOR PRIVADO CON FINES DE POLÍTICA ECONÓMICA</v>
          </cell>
        </row>
        <row r="724">
          <cell r="A724">
            <v>74601</v>
          </cell>
          <cell r="B724" t="str">
            <v>CONCESIÓN DE PRÉSTAMOS AL SECTOR EXTERNO CON FINES DE POLÍTICA ECONÓMICA</v>
          </cell>
        </row>
        <row r="725">
          <cell r="A725">
            <v>74701</v>
          </cell>
          <cell r="B725" t="str">
            <v>CONCESIÓN DE PRÉSTAMOS AL SECTOR PÚBLICO CON FINES DE GESTIÓN DE LIQUIDEZ</v>
          </cell>
        </row>
        <row r="726">
          <cell r="A726">
            <v>74801</v>
          </cell>
          <cell r="B726" t="str">
            <v>CONCESIÓN DE PRÉSTAMOS AL SECTOR PRIVADO CON FINES DE GESTIÓN DE LIQUIDEZ</v>
          </cell>
        </row>
        <row r="727">
          <cell r="A727">
            <v>74901</v>
          </cell>
          <cell r="B727" t="str">
            <v>CONCESIÓN DE PRÉSTAMOS AL SECTOR EXTERNO CON FINES DE GESTIÓN DE LIQUIDEZ</v>
          </cell>
        </row>
        <row r="728">
          <cell r="A728">
            <v>75101</v>
          </cell>
          <cell r="B728" t="str">
            <v>INVERSIONES EN FIDEICOMISOS DEL PODER EJECUTIVO</v>
          </cell>
        </row>
        <row r="729">
          <cell r="A729">
            <v>75201</v>
          </cell>
          <cell r="B729" t="str">
            <v>INVERSIONES EN FIDEICOMISOS DEL PODER LEGISLATIVO</v>
          </cell>
        </row>
        <row r="730">
          <cell r="A730">
            <v>75301</v>
          </cell>
          <cell r="B730" t="str">
            <v>INVERSIONES EN FIDEICOMISOS DEL PODER JUDICIAL</v>
          </cell>
        </row>
        <row r="731">
          <cell r="A731">
            <v>75401</v>
          </cell>
          <cell r="B731" t="str">
            <v>INVERSIONES EN FIDEICOMISOS PÚBLICOS NO EMPRESARIALES Y NO FINANCIEROS</v>
          </cell>
        </row>
        <row r="732">
          <cell r="A732">
            <v>75501</v>
          </cell>
          <cell r="B732" t="str">
            <v>INVERSIONES EN FIDEICOMISOS PÚBLICOS EMPRESARIALES Y NO FINANCIEROS</v>
          </cell>
        </row>
        <row r="733">
          <cell r="A733">
            <v>75601</v>
          </cell>
          <cell r="B733" t="str">
            <v>INVERSIONES EN FIDEICOMISOS PÚBLICOS FINANCIEROS</v>
          </cell>
        </row>
        <row r="734">
          <cell r="A734">
            <v>75701</v>
          </cell>
          <cell r="B734" t="str">
            <v>INVERSIONES EN FIDEICOMISOS DE ENTIDADES FEDERATIVAS</v>
          </cell>
        </row>
        <row r="735">
          <cell r="A735">
            <v>75801</v>
          </cell>
          <cell r="B735" t="str">
            <v>INVERSIONES EN FIDEICOMISOS A FAVOR DE MUNICIPIOS</v>
          </cell>
        </row>
        <row r="736">
          <cell r="A736">
            <v>75901</v>
          </cell>
          <cell r="B736" t="str">
            <v>FIDEICOMISOS DE EMPRESAS PRIVADAS Y PARTICULARES</v>
          </cell>
        </row>
        <row r="737">
          <cell r="A737">
            <v>76101</v>
          </cell>
          <cell r="B737" t="str">
            <v>DEPÓSITOS A LARGO PLAZO EN MONEDA NACIONAL</v>
          </cell>
        </row>
        <row r="738">
          <cell r="A738">
            <v>76201</v>
          </cell>
          <cell r="B738" t="str">
            <v>DEPÓSITOS A LARGO PLAZO EN MONEDA EXTRANJERA</v>
          </cell>
        </row>
        <row r="739">
          <cell r="A739">
            <v>79101</v>
          </cell>
          <cell r="B739" t="str">
            <v>CONTINGENCIAS POR FENÓMENOS NATURALES</v>
          </cell>
        </row>
        <row r="740">
          <cell r="A740">
            <v>79201</v>
          </cell>
          <cell r="B740" t="str">
            <v>CONTINGENCIAS SOCIO ECONÓMICAS</v>
          </cell>
        </row>
        <row r="741">
          <cell r="A741">
            <v>79901</v>
          </cell>
          <cell r="B741" t="str">
            <v>OTRAS EROGACIONES ESPECIALES</v>
          </cell>
        </row>
        <row r="742">
          <cell r="A742">
            <v>79902</v>
          </cell>
          <cell r="B742" t="str">
            <v>OTRAS EROGACIONES ESPECIALES FONDO DE APORTACIONES PARA SEGURIDAD PÚBLICA ESTATAL</v>
          </cell>
        </row>
        <row r="743">
          <cell r="A743">
            <v>79903</v>
          </cell>
          <cell r="B743" t="str">
            <v>PROVISIONES PARA EROGACIONES ESPECIALES</v>
          </cell>
        </row>
        <row r="744">
          <cell r="A744">
            <v>80000</v>
          </cell>
          <cell r="B744" t="str">
            <v>PARTICIPACIONES Y APORTACIONES</v>
          </cell>
        </row>
        <row r="745">
          <cell r="A745">
            <v>81101</v>
          </cell>
          <cell r="B745" t="str">
            <v>FONDO GENERAL DE PARTICIPACIONES</v>
          </cell>
        </row>
        <row r="746">
          <cell r="A746">
            <v>81201</v>
          </cell>
          <cell r="B746" t="str">
            <v>FONDO DE FOMENTO MUNICIPAL</v>
          </cell>
        </row>
        <row r="747">
          <cell r="A747">
            <v>81301</v>
          </cell>
          <cell r="B747" t="str">
            <v>PARTICIPACIONES DERIVADAS DE LA OBTENCIÓN  DE PREMIOS</v>
          </cell>
        </row>
        <row r="748">
          <cell r="A748">
            <v>81302</v>
          </cell>
          <cell r="B748" t="str">
            <v>DERECHOS POR SERVICIOS DE EXPEDICIÓN DE PLACAS DE VEHÍCULOS</v>
          </cell>
        </row>
        <row r="749">
          <cell r="A749">
            <v>81303</v>
          </cell>
          <cell r="B749" t="str">
            <v>PARTICIPACIONES DERIVADAS POR IMPUESTOS AL COMERCIO, INDUSTRIA Y PRESTADORES DE SERVICIOS</v>
          </cell>
        </row>
        <row r="750">
          <cell r="A750">
            <v>81304</v>
          </cell>
          <cell r="B750" t="str">
            <v>REVALIDACIÓN DE LICENCIAS DE BEBIDAS ALCOHÓLICAS</v>
          </cell>
        </row>
        <row r="751">
          <cell r="A751">
            <v>81305</v>
          </cell>
          <cell r="B751" t="str">
            <v>IMPUESTO POR LA PRESTACIÓN DE SERVICIOS DE JUEGOS CON APUESTAS Y CONCURSOS</v>
          </cell>
        </row>
        <row r="752">
          <cell r="A752">
            <v>81306</v>
          </cell>
          <cell r="B752" t="str">
            <v>ESTÍMULOS ECONÓMICOS POR COLABORACIÓN  ADMINISTRATIVA EN MATERIA FISCAL ESTATAL.</v>
          </cell>
        </row>
        <row r="753">
          <cell r="A753">
            <v>81401</v>
          </cell>
          <cell r="B753" t="str">
            <v>OTROS CONCEPTOS PARTICIPABLES DE LA FEDERACIÓN A ENTIDADES FEDERATIVAS</v>
          </cell>
        </row>
        <row r="754">
          <cell r="A754">
            <v>81501</v>
          </cell>
          <cell r="B754" t="str">
            <v>PARTICIPACIÓN DEL IMPUESTO ESPECIAL SOBRE CERVEZA Y TABACO</v>
          </cell>
        </row>
        <row r="755">
          <cell r="A755">
            <v>81502</v>
          </cell>
          <cell r="B755" t="str">
            <v>FONDO DE FISCALIZACIÓN</v>
          </cell>
        </row>
        <row r="756">
          <cell r="A756">
            <v>81503</v>
          </cell>
          <cell r="B756" t="str">
            <v>IMPUESTO ESPECIAL SOBRE PRODUCCIÓN Y SERVICIOS(GASOLINA)</v>
          </cell>
        </row>
        <row r="757">
          <cell r="A757">
            <v>81504</v>
          </cell>
          <cell r="B757" t="str">
            <v>IMPUESTO SOBRE AUTOMÓVILES NUEVOS</v>
          </cell>
        </row>
        <row r="758">
          <cell r="A758">
            <v>81505</v>
          </cell>
          <cell r="B758" t="str">
            <v>FONDO DE COMPENSACIÓN PARA EL RESARCIMIENTO POR DISMINUCIÓN DEL ISAN</v>
          </cell>
        </row>
        <row r="759">
          <cell r="A759">
            <v>81506</v>
          </cell>
          <cell r="B759" t="str">
            <v>IMPUESTO SOBRE TENENCIA O USO DE VEHÍCULOS</v>
          </cell>
        </row>
        <row r="760">
          <cell r="A760">
            <v>81507</v>
          </cell>
          <cell r="B760" t="str">
            <v>PARTICIPACIÓN 100% ISR RETENIDO A SUBORDINADOS DE ENTIDADES FEDERATIVAS Y MUNICIPIOS</v>
          </cell>
        </row>
        <row r="761">
          <cell r="A761">
            <v>81601</v>
          </cell>
          <cell r="B761" t="str">
            <v>PARTICIPACIONES POR TENENCIA</v>
          </cell>
        </row>
        <row r="762">
          <cell r="A762">
            <v>81602</v>
          </cell>
          <cell r="B762" t="str">
            <v>PARTICIPACIÓN DEL IMPUESTO SOBRE AUTOMÓVILES NUEVOS (ISAN)</v>
          </cell>
        </row>
        <row r="763">
          <cell r="A763">
            <v>81603</v>
          </cell>
          <cell r="B763" t="str">
            <v>FONDO COMPENSATORIO PARA RESARCIMIENTO POR DISMINUCIÓN DEL ISAN</v>
          </cell>
        </row>
        <row r="764">
          <cell r="A764">
            <v>81604</v>
          </cell>
          <cell r="B764" t="str">
            <v>ESTÍMULOS ECONÓMICOS POR COLABORACIÓN ADMINISTRATIVA EN MATERIA FISCAL ESTATAL</v>
          </cell>
        </row>
        <row r="765">
          <cell r="A765">
            <v>83101</v>
          </cell>
          <cell r="B765" t="str">
            <v>APORTACIONES DE LA FEDERACIÓN A LAS ENTIDADES FEDERATIVAS</v>
          </cell>
        </row>
        <row r="766">
          <cell r="A766">
            <v>83201</v>
          </cell>
          <cell r="B766" t="str">
            <v>FONDO DE APORTACIONES PARA EL FORTALECIMIENTO DELOS MUNICIPIOS</v>
          </cell>
        </row>
        <row r="767">
          <cell r="A767">
            <v>83202</v>
          </cell>
          <cell r="B767" t="str">
            <v>FONDO DE APORTACIONES PARA LA INFRAESTRUCTURA SOCIAL MUNICIPAL (FAISM)</v>
          </cell>
        </row>
        <row r="768">
          <cell r="A768">
            <v>83301</v>
          </cell>
          <cell r="B768" t="str">
            <v>APORTACIONES DE LAS ENTIDADES FEDERATIVAS A LOS MUNICIPIOS</v>
          </cell>
        </row>
        <row r="769">
          <cell r="A769">
            <v>83401</v>
          </cell>
          <cell r="B769" t="str">
            <v>APORTACIONES PREVISTAS EN LEYES Y DECRETOS A LOS ORGANISMOS DEL SISTEMA DE PROTECCIÓN SOCIAL</v>
          </cell>
        </row>
        <row r="770">
          <cell r="A770">
            <v>83501</v>
          </cell>
          <cell r="B770" t="str">
            <v>APOYOS ADICIONALES A MUNICIPIOS</v>
          </cell>
        </row>
        <row r="771">
          <cell r="A771">
            <v>85101</v>
          </cell>
          <cell r="B771" t="str">
            <v>CONVENIOS DE REASIGNACIÓN</v>
          </cell>
        </row>
        <row r="772">
          <cell r="A772">
            <v>85201</v>
          </cell>
          <cell r="B772" t="str">
            <v>CONVENIOS DE DESCENTRALIZACIÓN</v>
          </cell>
        </row>
        <row r="773">
          <cell r="A773">
            <v>85301</v>
          </cell>
          <cell r="B773" t="str">
            <v>OTROS CONVENIOS</v>
          </cell>
        </row>
        <row r="774">
          <cell r="A774">
            <v>90000</v>
          </cell>
          <cell r="B774" t="str">
            <v>DEUDA PÚBLICA</v>
          </cell>
        </row>
        <row r="775">
          <cell r="A775">
            <v>91101</v>
          </cell>
          <cell r="B775" t="str">
            <v>AMORTIZACIÓN DE CAPITAL LARGO PLAZO</v>
          </cell>
        </row>
        <row r="776">
          <cell r="A776">
            <v>91102</v>
          </cell>
          <cell r="B776" t="str">
            <v>AMORTIZACIÓN DE CAPITAL CORTO PLAZO</v>
          </cell>
        </row>
        <row r="777">
          <cell r="A777">
            <v>91103</v>
          </cell>
          <cell r="B777" t="str">
            <v>PAGO DE OBLIGACIONES SOLIDARIAS</v>
          </cell>
        </row>
        <row r="778">
          <cell r="A778">
            <v>91201</v>
          </cell>
          <cell r="B778" t="str">
            <v>AMORTIZACIÓN DE LA DEUDA INTERNA POR EMISIÓN DE TÍTULOS Y VALORES</v>
          </cell>
        </row>
        <row r="779">
          <cell r="A779">
            <v>91301</v>
          </cell>
          <cell r="B779" t="str">
            <v>AMORTIZACIÓN DE ARRENDAMIENTOS FINANCIEROS NACIONALES</v>
          </cell>
        </row>
        <row r="780">
          <cell r="A780">
            <v>91401</v>
          </cell>
          <cell r="B780" t="str">
            <v>AMORTIZACIÓN DE LA DEUDA EXTERNA CON INSTITUCIONES DE CRÉDITO</v>
          </cell>
        </row>
        <row r="781">
          <cell r="A781">
            <v>91501</v>
          </cell>
          <cell r="B781" t="str">
            <v>AMORTIZACIÓN DE LA DEUDA EXTERNA CON ORGANISMOS FINANCIEROS INTERNACIONALES</v>
          </cell>
        </row>
        <row r="782">
          <cell r="A782">
            <v>91601</v>
          </cell>
          <cell r="B782" t="str">
            <v>AMORTIZACIÓN DE LA DEUDA BILATERAL</v>
          </cell>
        </row>
        <row r="783">
          <cell r="A783">
            <v>91701</v>
          </cell>
          <cell r="B783" t="str">
            <v>AMORTIZACIÓN DE LA DEUDA EXTERNA POR EMISIÓN DE TÍTULOS Y VALORES</v>
          </cell>
        </row>
        <row r="784">
          <cell r="A784">
            <v>91801</v>
          </cell>
          <cell r="B784" t="str">
            <v>AMORTIZACIÓN DE ARRENDAMIENTOS FINANCIEROS INTERNACIONALES</v>
          </cell>
        </row>
        <row r="785">
          <cell r="A785">
            <v>92101</v>
          </cell>
          <cell r="B785" t="str">
            <v>PAGO DE INTERESES LARGO PLAZO</v>
          </cell>
        </row>
        <row r="786">
          <cell r="A786">
            <v>92102</v>
          </cell>
          <cell r="B786" t="str">
            <v>PAGO DE INTERESES DE CORTO PLAZO</v>
          </cell>
        </row>
        <row r="787">
          <cell r="A787">
            <v>92201</v>
          </cell>
          <cell r="B787" t="str">
            <v>INTERESES DERIVADOS DE LA COLOCACIÓN DE TÍTULOS Y VALORES</v>
          </cell>
        </row>
        <row r="788">
          <cell r="A788">
            <v>92301</v>
          </cell>
          <cell r="B788" t="str">
            <v>INTERESES POR ARRENDAMIENTOS FINANCIEROS NACIONALES</v>
          </cell>
        </row>
        <row r="789">
          <cell r="A789">
            <v>92401</v>
          </cell>
          <cell r="B789" t="str">
            <v>INTERESES DE LA DEUDA EXTERNA CON INSTITUCIONES DE CRÉDITO</v>
          </cell>
        </row>
        <row r="790">
          <cell r="A790">
            <v>92501</v>
          </cell>
          <cell r="B790" t="str">
            <v>INTERESES DE LA DEUDA CON ORGANISMOS FINANCIEROS INTERNACIONALES</v>
          </cell>
        </row>
        <row r="791">
          <cell r="A791">
            <v>92601</v>
          </cell>
          <cell r="B791" t="str">
            <v>INTERESES DE LA DEUDA BILATERAL</v>
          </cell>
        </row>
        <row r="792">
          <cell r="A792">
            <v>92701</v>
          </cell>
          <cell r="B792" t="str">
            <v>INTERESES DERIVADOS DE LA COLOCACIÓN DE TÍTULOS Y VALORES EN EL EXTERIOR</v>
          </cell>
        </row>
        <row r="793">
          <cell r="A793">
            <v>92801</v>
          </cell>
          <cell r="B793" t="str">
            <v>INTERESES POR ARRENDAMIENTOS FINANCIEROS INTERNACIONALES</v>
          </cell>
        </row>
        <row r="794">
          <cell r="A794">
            <v>93101</v>
          </cell>
          <cell r="B794" t="str">
            <v>COMISIONES DE LA DEUDA PÚBLICA INTERNA</v>
          </cell>
        </row>
        <row r="795">
          <cell r="A795">
            <v>93201</v>
          </cell>
          <cell r="B795" t="str">
            <v>COMISIONES DE LA DEUDA PÚBLICA EXTERNA</v>
          </cell>
        </row>
        <row r="796">
          <cell r="A796">
            <v>94101</v>
          </cell>
          <cell r="B796" t="str">
            <v>GASTOS DE LA DEUDA PÚBLICA INTERNA</v>
          </cell>
        </row>
        <row r="797">
          <cell r="A797">
            <v>94201</v>
          </cell>
          <cell r="B797" t="str">
            <v>GASTOS DE LA DEUDA PÚBLICA EXTERNA</v>
          </cell>
        </row>
        <row r="798">
          <cell r="A798">
            <v>95101</v>
          </cell>
          <cell r="B798" t="str">
            <v>COSTOS POR COBERTURA DE LA DEUDA PÚBLICA INTERNA</v>
          </cell>
        </row>
        <row r="799">
          <cell r="A799">
            <v>95201</v>
          </cell>
          <cell r="B799" t="str">
            <v>COSTOS POR LA COBERTURA DE LA DEUDA PÚBLICA EXTERNA</v>
          </cell>
        </row>
        <row r="800">
          <cell r="A800">
            <v>96101</v>
          </cell>
          <cell r="B800" t="str">
            <v>APOYOS A INTERMEDIARIOS FINANCIEROS</v>
          </cell>
        </row>
        <row r="801">
          <cell r="A801">
            <v>96201</v>
          </cell>
          <cell r="B801" t="str">
            <v>APOYOS A AHORRADORES Y DEUDORES DEL SISTEMA FINANCIERO NACIONAL</v>
          </cell>
        </row>
        <row r="802">
          <cell r="A802">
            <v>99101</v>
          </cell>
          <cell r="B802" t="str">
            <v>ADEFAS</v>
          </cell>
        </row>
        <row r="803">
          <cell r="A803">
            <v>99102</v>
          </cell>
          <cell r="B803" t="str">
            <v>ADEUDOS DE EJERCICIOS FISCALES ANTERIORES MATERIALES Y SUMINISTROS</v>
          </cell>
        </row>
        <row r="804">
          <cell r="A804">
            <v>111</v>
          </cell>
          <cell r="B804" t="str">
            <v xml:space="preserve">DIETAS  </v>
          </cell>
        </row>
        <row r="805">
          <cell r="A805">
            <v>112</v>
          </cell>
          <cell r="B805" t="str">
            <v xml:space="preserve">HABERES  </v>
          </cell>
        </row>
        <row r="806">
          <cell r="A806">
            <v>113</v>
          </cell>
          <cell r="B806" t="str">
            <v xml:space="preserve">SUELDOS BASE AL PERSONAL PERMANENTE  </v>
          </cell>
        </row>
        <row r="807">
          <cell r="A807">
            <v>114</v>
          </cell>
          <cell r="B807" t="str">
            <v xml:space="preserve">REMUNERACIONES POR ADSCRIPCION LABORAL EN EL EXTRANJERO  </v>
          </cell>
        </row>
        <row r="808">
          <cell r="A808">
            <v>121</v>
          </cell>
          <cell r="B808" t="str">
            <v xml:space="preserve">HONORARIOS ASIMILABLES A SALARIOS  </v>
          </cell>
        </row>
        <row r="809">
          <cell r="A809">
            <v>122</v>
          </cell>
          <cell r="B809" t="str">
            <v xml:space="preserve">SUELDOS BASE AL PERSONAL EVENTUAL  </v>
          </cell>
        </row>
        <row r="810">
          <cell r="A810">
            <v>123</v>
          </cell>
          <cell r="B810" t="str">
            <v xml:space="preserve">RETRIBUCIONES POR SERVICIOS DE CARACTER SOCIAL  </v>
          </cell>
        </row>
        <row r="811">
          <cell r="A811">
            <v>124</v>
          </cell>
          <cell r="B811" t="str">
            <v>RETRIBUCION REPRESENTACION DE LOS TRABAJADORES Y DE LOS PATRONES EN LA JUNTA CONCILIACION  Y ARBITRAJE</v>
          </cell>
        </row>
        <row r="812">
          <cell r="A812">
            <v>131</v>
          </cell>
          <cell r="B812" t="str">
            <v xml:space="preserve">PRIMAS POR AÑOS DE SERVICIOS EFECTIVOS PRESTADOS  </v>
          </cell>
        </row>
        <row r="813">
          <cell r="A813">
            <v>132</v>
          </cell>
          <cell r="B813" t="str">
            <v xml:space="preserve">PRIMAS DE VACACIONES,DOMINICAL GRATIFICACION DE FIN DE AÑO  </v>
          </cell>
        </row>
        <row r="814">
          <cell r="A814">
            <v>133</v>
          </cell>
          <cell r="B814" t="str">
            <v xml:space="preserve">HORAS EXTRAORDINARIAS  </v>
          </cell>
        </row>
        <row r="815">
          <cell r="A815">
            <v>134</v>
          </cell>
          <cell r="B815" t="str">
            <v xml:space="preserve">COMPENSACIONES  </v>
          </cell>
        </row>
        <row r="816">
          <cell r="A816">
            <v>135</v>
          </cell>
          <cell r="B816" t="str">
            <v xml:space="preserve">SOBREHABERES  </v>
          </cell>
        </row>
        <row r="817">
          <cell r="A817">
            <v>136</v>
          </cell>
          <cell r="B817" t="str">
            <v>ASIGN.DE TECNICO,DE MANDO,X COMISION,DE VUELO Y TEC.ESPECIAL</v>
          </cell>
        </row>
        <row r="818">
          <cell r="A818">
            <v>137</v>
          </cell>
          <cell r="B818" t="str">
            <v xml:space="preserve">HONORARIOS ESPECIALES  </v>
          </cell>
        </row>
        <row r="819">
          <cell r="A819">
            <v>138</v>
          </cell>
          <cell r="B819" t="str">
            <v>PARTICIPACIONES POR VIGILANCIA CUMPLIMIENTO LEYES Y CUSTODIA VALORES</v>
          </cell>
        </row>
        <row r="820">
          <cell r="A820">
            <v>141</v>
          </cell>
          <cell r="B820" t="str">
            <v xml:space="preserve">APORTACIONES DE SEGURIDAD SOCIAL  </v>
          </cell>
        </row>
        <row r="821">
          <cell r="A821">
            <v>142</v>
          </cell>
          <cell r="B821" t="str">
            <v xml:space="preserve">APORTACIONES A FONDOS DE VIVIENDA  </v>
          </cell>
        </row>
        <row r="822">
          <cell r="A822">
            <v>143</v>
          </cell>
          <cell r="B822" t="str">
            <v xml:space="preserve">APORTACIONES AL SISTEMA PARA EL RETIRO  </v>
          </cell>
        </row>
        <row r="823">
          <cell r="A823">
            <v>144</v>
          </cell>
          <cell r="B823" t="str">
            <v xml:space="preserve">APORTACIONES PARA SEGUROS  </v>
          </cell>
        </row>
        <row r="824">
          <cell r="A824">
            <v>151</v>
          </cell>
          <cell r="B824" t="str">
            <v xml:space="preserve">CUOTAS PARA EL FONDO DE AHORRO Y FONDO DE TRABAJO  </v>
          </cell>
        </row>
        <row r="825">
          <cell r="A825">
            <v>152</v>
          </cell>
          <cell r="B825" t="str">
            <v xml:space="preserve">INDEMNIZACIONES  </v>
          </cell>
        </row>
        <row r="826">
          <cell r="A826">
            <v>153</v>
          </cell>
          <cell r="B826" t="str">
            <v xml:space="preserve">PRESTACIONES Y HABERES DE RETIRO  </v>
          </cell>
        </row>
        <row r="827">
          <cell r="A827">
            <v>154</v>
          </cell>
          <cell r="B827" t="str">
            <v xml:space="preserve">PRESTACIONES CONTRACTUALES  </v>
          </cell>
        </row>
        <row r="828">
          <cell r="A828">
            <v>155</v>
          </cell>
          <cell r="B828" t="str">
            <v xml:space="preserve">APOYOS A LA CAPACITACION DE LOS SERVIDORES PUBLICOS  </v>
          </cell>
        </row>
        <row r="829">
          <cell r="A829">
            <v>159</v>
          </cell>
          <cell r="B829" t="str">
            <v xml:space="preserve">OTRAS PRESTACIONES SOCIALES Y ECONOMICAS  </v>
          </cell>
        </row>
        <row r="830">
          <cell r="A830">
            <v>161</v>
          </cell>
          <cell r="B830" t="str">
            <v>PREVISIONES DE CARACTER LABORAL,ECONOMICA Y SEGURIDAD SOCIAL</v>
          </cell>
        </row>
        <row r="831">
          <cell r="A831">
            <v>171</v>
          </cell>
          <cell r="B831" t="str">
            <v xml:space="preserve">ESTIMULOS  </v>
          </cell>
        </row>
        <row r="832">
          <cell r="A832">
            <v>172</v>
          </cell>
          <cell r="B832" t="str">
            <v xml:space="preserve">RECOMPENSAS  </v>
          </cell>
        </row>
        <row r="833">
          <cell r="A833">
            <v>211</v>
          </cell>
          <cell r="B833" t="str">
            <v xml:space="preserve">MATERIALES, UTILES Y EQUIPOS MENORES DE OFICINA  </v>
          </cell>
        </row>
        <row r="834">
          <cell r="A834">
            <v>212</v>
          </cell>
          <cell r="B834" t="str">
            <v xml:space="preserve">MATERIALES Y UTILES DE IMPRESION Y REPRODUCCION  </v>
          </cell>
        </row>
        <row r="835">
          <cell r="A835">
            <v>213</v>
          </cell>
          <cell r="B835" t="str">
            <v xml:space="preserve">MATERIAL ESTADISTICO Y GEOGRAFICO  </v>
          </cell>
        </row>
        <row r="836">
          <cell r="A836">
            <v>214</v>
          </cell>
          <cell r="B836" t="str">
            <v>MATERIALES UTILES Y EQUIPOS MENORES DE TEC.DE INFORMACION Y COMUNICACIÓN</v>
          </cell>
        </row>
        <row r="837">
          <cell r="A837">
            <v>215</v>
          </cell>
          <cell r="B837" t="str">
            <v xml:space="preserve">MATERIAL IMPRESO E INFORMACION DIGITAL  </v>
          </cell>
        </row>
        <row r="838">
          <cell r="A838">
            <v>216</v>
          </cell>
          <cell r="B838" t="str">
            <v xml:space="preserve">MATERIAL DE LIMPIEZA  </v>
          </cell>
        </row>
        <row r="839">
          <cell r="A839">
            <v>217</v>
          </cell>
          <cell r="B839" t="str">
            <v xml:space="preserve">MATERIALES Y UTILES DE ENSEÑANZA </v>
          </cell>
        </row>
        <row r="840">
          <cell r="A840">
            <v>218</v>
          </cell>
          <cell r="B840" t="str">
            <v xml:space="preserve">MATERIALES PARA REGISTRO E IDENTIFICACION BIENES Y PERSONAS  </v>
          </cell>
        </row>
        <row r="841">
          <cell r="A841">
            <v>221</v>
          </cell>
          <cell r="B841" t="str">
            <v xml:space="preserve">PRODUCTOS ALIMENTICIOS PARA PERSONAS  </v>
          </cell>
        </row>
        <row r="842">
          <cell r="A842">
            <v>222</v>
          </cell>
          <cell r="B842" t="str">
            <v xml:space="preserve">PRODUCTOS ALIMENTICIOS PARA ANIMALES  </v>
          </cell>
        </row>
        <row r="843">
          <cell r="A843">
            <v>223</v>
          </cell>
          <cell r="B843" t="str">
            <v xml:space="preserve">UTENSILIOS PARA EL SERVICIO DE ALIMENTACION  </v>
          </cell>
        </row>
        <row r="844">
          <cell r="A844">
            <v>231</v>
          </cell>
          <cell r="B844" t="str">
            <v>PRODUCTOS ALIMENTICIOS, AGROPECUARIOS Y FORESTALES ADQUIRIDOS COMO MATERIA PRIMA</v>
          </cell>
        </row>
        <row r="845">
          <cell r="A845">
            <v>232</v>
          </cell>
          <cell r="B845" t="str">
            <v xml:space="preserve">INSUMOS TEXTILES ADQUIRIDOS COMO MATERIA PRIMA  </v>
          </cell>
        </row>
        <row r="846">
          <cell r="A846">
            <v>233</v>
          </cell>
          <cell r="B846" t="str">
            <v xml:space="preserve">PRODS.DE PAPEL,CARTON E IMPRESOS ADQ.COMO MATERIA PRIMA  </v>
          </cell>
        </row>
        <row r="847">
          <cell r="A847">
            <v>234</v>
          </cell>
          <cell r="B847" t="str">
            <v>COMBUST.,LUB.,ADITIVOS,CARBON Y DERIVADOS ADQ.COMO MAT.PRIMA</v>
          </cell>
        </row>
        <row r="848">
          <cell r="A848">
            <v>235</v>
          </cell>
          <cell r="B848" t="str">
            <v>PRODS.QUIMICOS,FARMACEUTICOS Y DE LAB.ADQ.COMO MATERIA PRIMA</v>
          </cell>
        </row>
        <row r="849">
          <cell r="A849">
            <v>236</v>
          </cell>
          <cell r="B849" t="str">
            <v>PRODS.METALIC.Y A BASE MINERAL.NO METALIC.ADQ.COMO MAT.PRIMA</v>
          </cell>
        </row>
        <row r="850">
          <cell r="A850">
            <v>237</v>
          </cell>
          <cell r="B850" t="str">
            <v>PRODS.DE CUERO,PIEL,PLASTICO,HULE ADQ.COMO MATERIA PRIMA</v>
          </cell>
        </row>
        <row r="851">
          <cell r="A851">
            <v>238</v>
          </cell>
          <cell r="B851" t="str">
            <v xml:space="preserve">MERCANCIAS ADQUIRIDAS PARA SU COMERCIALIZACION  </v>
          </cell>
        </row>
        <row r="852">
          <cell r="A852">
            <v>239</v>
          </cell>
          <cell r="B852" t="str">
            <v xml:space="preserve">OTROS PRODUCTOS ADQUIRIDOS COMO MATERIA PRIMA  </v>
          </cell>
        </row>
        <row r="853">
          <cell r="A853">
            <v>241</v>
          </cell>
          <cell r="B853" t="str">
            <v xml:space="preserve">PRODUCTOS MINERALES NO METALICOS  </v>
          </cell>
        </row>
        <row r="854">
          <cell r="A854">
            <v>242</v>
          </cell>
          <cell r="B854" t="str">
            <v xml:space="preserve">CEMENTO Y PRODUCTOS DE CONCRETO  </v>
          </cell>
        </row>
        <row r="855">
          <cell r="A855">
            <v>243</v>
          </cell>
          <cell r="B855" t="str">
            <v xml:space="preserve">CAL, YESO Y PRODUCTOS DE YESO  </v>
          </cell>
        </row>
        <row r="856">
          <cell r="A856">
            <v>244</v>
          </cell>
          <cell r="B856" t="str">
            <v xml:space="preserve">MADERA Y PRODUCTOS DE MADERA  </v>
          </cell>
        </row>
        <row r="857">
          <cell r="A857">
            <v>245</v>
          </cell>
          <cell r="B857" t="str">
            <v xml:space="preserve">VIDRIO Y PRODUCTOS DE VIDRIO  </v>
          </cell>
        </row>
        <row r="858">
          <cell r="A858">
            <v>246</v>
          </cell>
          <cell r="B858" t="str">
            <v xml:space="preserve">MATERIAL ELECTRICO Y ELECTRONICO  </v>
          </cell>
        </row>
        <row r="859">
          <cell r="A859">
            <v>247</v>
          </cell>
          <cell r="B859" t="str">
            <v xml:space="preserve">ARTICULOS METALICOS PARA LA CONSTRUCCION  </v>
          </cell>
        </row>
        <row r="860">
          <cell r="A860">
            <v>248</v>
          </cell>
          <cell r="B860" t="str">
            <v xml:space="preserve">MATERIALES COMPLEMENTARIOS  </v>
          </cell>
        </row>
        <row r="861">
          <cell r="A861">
            <v>249</v>
          </cell>
          <cell r="B861" t="str">
            <v xml:space="preserve">OTROS MATERIALES Y ARTICULOS DE CONSTRUCCION Y REPARACION  </v>
          </cell>
        </row>
        <row r="862">
          <cell r="A862">
            <v>251</v>
          </cell>
          <cell r="B862" t="str">
            <v xml:space="preserve">PRODUCTOS QUIMICOS BASICOS  </v>
          </cell>
        </row>
        <row r="863">
          <cell r="A863">
            <v>252</v>
          </cell>
          <cell r="B863" t="str">
            <v xml:space="preserve">FERTILIZANTES, PESTICIDAS Y OTROS AGROQUIMICOS  </v>
          </cell>
        </row>
        <row r="864">
          <cell r="A864">
            <v>253</v>
          </cell>
          <cell r="B864" t="str">
            <v xml:space="preserve">MEDICINAS Y PRODUCTOS FARMACEUTICOS  </v>
          </cell>
        </row>
        <row r="865">
          <cell r="A865">
            <v>254</v>
          </cell>
          <cell r="B865" t="str">
            <v xml:space="preserve">MATERIALES, ACCESORIOS Y SUMINISTROS MEDICOS  </v>
          </cell>
        </row>
        <row r="866">
          <cell r="A866">
            <v>255</v>
          </cell>
          <cell r="B866" t="str">
            <v xml:space="preserve">MATERIALES, ACCESORIOS Y SUMINISTROS DE LABORATORIO  </v>
          </cell>
        </row>
        <row r="867">
          <cell r="A867">
            <v>256</v>
          </cell>
          <cell r="B867" t="str">
            <v xml:space="preserve">FIBRAS SINTETICAS, HULES, PLASTICOS Y DERIVADOS  </v>
          </cell>
        </row>
        <row r="868">
          <cell r="A868">
            <v>259</v>
          </cell>
          <cell r="B868" t="str">
            <v xml:space="preserve">OTROS PRODUCTOS QUIMICOS  </v>
          </cell>
        </row>
        <row r="869">
          <cell r="A869">
            <v>261</v>
          </cell>
          <cell r="B869" t="str">
            <v xml:space="preserve">COMBUSTIBLES, LUBRICANTES Y  ADITIVOS  </v>
          </cell>
        </row>
        <row r="870">
          <cell r="A870">
            <v>262</v>
          </cell>
          <cell r="B870" t="str">
            <v xml:space="preserve">CARBON Y SUS DERIVADOS  </v>
          </cell>
        </row>
        <row r="871">
          <cell r="A871">
            <v>271</v>
          </cell>
          <cell r="B871" t="str">
            <v xml:space="preserve">VESTUARIO Y UNIFORMES  </v>
          </cell>
        </row>
        <row r="872">
          <cell r="A872">
            <v>272</v>
          </cell>
          <cell r="B872" t="str">
            <v xml:space="preserve">PRENDAS DE SEGURIDAD Y PROTECCION PERSONAL  </v>
          </cell>
        </row>
        <row r="873">
          <cell r="A873">
            <v>273</v>
          </cell>
          <cell r="B873" t="str">
            <v xml:space="preserve">ARTICULOS DEPORTIVOS  </v>
          </cell>
        </row>
        <row r="874">
          <cell r="A874">
            <v>274</v>
          </cell>
          <cell r="B874" t="str">
            <v xml:space="preserve">PRODUCTOS TEXTILES  </v>
          </cell>
        </row>
        <row r="875">
          <cell r="A875">
            <v>275</v>
          </cell>
          <cell r="B875" t="str">
            <v xml:space="preserve">BLANCOS Y OTROS PRODS.TEXTILES, EXCEPTO PRENDAS VESTIR  </v>
          </cell>
        </row>
        <row r="876">
          <cell r="A876">
            <v>281</v>
          </cell>
          <cell r="B876" t="str">
            <v xml:space="preserve">SUSTANCIAS Y MATERIALES EXPLOSIVOS  </v>
          </cell>
        </row>
        <row r="877">
          <cell r="A877">
            <v>282</v>
          </cell>
          <cell r="B877" t="str">
            <v xml:space="preserve">MATERIALES DE SEGURIDAD PUBLICA  </v>
          </cell>
        </row>
        <row r="878">
          <cell r="A878">
            <v>283</v>
          </cell>
          <cell r="B878" t="str">
            <v xml:space="preserve">PRENDAS DE PROTECCION PARA SEGURIDAD PUBLICA Y NACIONAL  </v>
          </cell>
        </row>
        <row r="879">
          <cell r="A879">
            <v>291</v>
          </cell>
          <cell r="B879" t="str">
            <v xml:space="preserve">HERRAMIENTAS MENORES  </v>
          </cell>
        </row>
        <row r="880">
          <cell r="A880">
            <v>292</v>
          </cell>
          <cell r="B880" t="str">
            <v xml:space="preserve">REFACCIONES Y ACCESORIOS MENORES DE EDIFICIOS  </v>
          </cell>
        </row>
        <row r="881">
          <cell r="A881">
            <v>293</v>
          </cell>
          <cell r="B881" t="str">
            <v>REF.Y ACCES.MENORES DE MOB.Y EQ.DE ADMIN.,EDUCA.Y RECREATIVO</v>
          </cell>
        </row>
        <row r="882">
          <cell r="A882">
            <v>294</v>
          </cell>
          <cell r="B882" t="str">
            <v>REF.Y ACCES.MENORES DE EQ.COMPUTO Y TEC.DE INFORMACION</v>
          </cell>
        </row>
        <row r="883">
          <cell r="A883">
            <v>295</v>
          </cell>
          <cell r="B883" t="str">
            <v>REF.Y ACCES.MENORES DE EQ.E INSTRUMENTAL MEDICO Y DE LAB.</v>
          </cell>
        </row>
        <row r="884">
          <cell r="A884">
            <v>296</v>
          </cell>
          <cell r="B884" t="str">
            <v xml:space="preserve">REFACCIONES Y ACCESORIOS MENORES DE EQUIPO DE TRANSPORTE  </v>
          </cell>
        </row>
        <row r="885">
          <cell r="A885">
            <v>297</v>
          </cell>
          <cell r="B885" t="str">
            <v xml:space="preserve">REF.Y ACCES.MENORES DE EQUIPO DE DEFENSA Y SEGURIDAD  </v>
          </cell>
        </row>
        <row r="886">
          <cell r="A886">
            <v>298</v>
          </cell>
          <cell r="B886" t="str">
            <v xml:space="preserve">REF.Y ACCES.MENORES DE MAQUINARIA Y OTROS EQUIPOS  </v>
          </cell>
        </row>
        <row r="887">
          <cell r="A887">
            <v>299</v>
          </cell>
          <cell r="B887" t="str">
            <v xml:space="preserve">REFACCIONES Y ACCESORIOS MENORES OTROS BIENES MUEBLES  </v>
          </cell>
        </row>
        <row r="888">
          <cell r="A888">
            <v>311</v>
          </cell>
          <cell r="B888" t="str">
            <v xml:space="preserve">ENERGIA ELECTRICA  </v>
          </cell>
        </row>
        <row r="889">
          <cell r="A889">
            <v>312</v>
          </cell>
          <cell r="B889" t="str">
            <v xml:space="preserve">GAS  </v>
          </cell>
        </row>
        <row r="890">
          <cell r="A890">
            <v>313</v>
          </cell>
          <cell r="B890" t="str">
            <v xml:space="preserve">AGUA  </v>
          </cell>
        </row>
        <row r="891">
          <cell r="A891">
            <v>314</v>
          </cell>
          <cell r="B891" t="str">
            <v xml:space="preserve">TELEFONIA TRADICIONAL  </v>
          </cell>
        </row>
        <row r="892">
          <cell r="A892">
            <v>315</v>
          </cell>
          <cell r="B892" t="str">
            <v xml:space="preserve">TELEFONIA CELULAR  </v>
          </cell>
        </row>
        <row r="893">
          <cell r="A893">
            <v>316</v>
          </cell>
          <cell r="B893" t="str">
            <v xml:space="preserve">SERVICIOS DE TELECOMUNICACIONES Y SATELITES  </v>
          </cell>
        </row>
        <row r="894">
          <cell r="A894">
            <v>317</v>
          </cell>
          <cell r="B894" t="str">
            <v xml:space="preserve">SERVS. ACCESO INTERNET,REDES Y PROCESAMIENTO INFORMACION  </v>
          </cell>
        </row>
        <row r="895">
          <cell r="A895">
            <v>318</v>
          </cell>
          <cell r="B895" t="str">
            <v xml:space="preserve">SERVICIOS POSTALES Y TELEGRAFICOS  </v>
          </cell>
        </row>
        <row r="896">
          <cell r="A896">
            <v>319</v>
          </cell>
          <cell r="B896" t="str">
            <v xml:space="preserve">SERVICIOS INTEGRALES Y OTROS SERVICIOS  </v>
          </cell>
        </row>
        <row r="897">
          <cell r="A897">
            <v>321</v>
          </cell>
          <cell r="B897" t="str">
            <v xml:space="preserve">ARRENDAMIENTO DE TERRENOS  </v>
          </cell>
        </row>
        <row r="898">
          <cell r="A898">
            <v>322</v>
          </cell>
          <cell r="B898" t="str">
            <v xml:space="preserve">ARRENDAMIENTO DE EDIFICIOS  </v>
          </cell>
        </row>
        <row r="899">
          <cell r="A899">
            <v>323</v>
          </cell>
          <cell r="B899" t="str">
            <v>ARREND.MOB.Y EQ.ADMINISTRACION,EDUCACIONAL Y RECREATIVO</v>
          </cell>
        </row>
        <row r="900">
          <cell r="A900">
            <v>324</v>
          </cell>
          <cell r="B900" t="str">
            <v xml:space="preserve">ARREND.EQ.E INSTRUMENTAL MEDICO Y DE  LABORATORIO  </v>
          </cell>
        </row>
        <row r="901">
          <cell r="A901">
            <v>325</v>
          </cell>
          <cell r="B901" t="str">
            <v xml:space="preserve">ARRENDAMIENTO DE EQUIPO DE TRANSPORTE  </v>
          </cell>
        </row>
        <row r="902">
          <cell r="A902">
            <v>326</v>
          </cell>
          <cell r="B902" t="str">
            <v xml:space="preserve">ARRENDAMIENTO DE MAQUINARIA, OTROS EQUIPOS Y HERRAMIENTAS  </v>
          </cell>
        </row>
        <row r="903">
          <cell r="A903">
            <v>327</v>
          </cell>
          <cell r="B903" t="str">
            <v xml:space="preserve">ARRENDAMIENTO DE ACTIVOS INTANGIBLES  </v>
          </cell>
        </row>
        <row r="904">
          <cell r="A904">
            <v>328</v>
          </cell>
          <cell r="B904" t="str">
            <v xml:space="preserve">ARRENDAMIENTO FINANCIERO  </v>
          </cell>
        </row>
        <row r="905">
          <cell r="A905">
            <v>329</v>
          </cell>
          <cell r="B905" t="str">
            <v xml:space="preserve">OTROS ARRENDAMIENTOS  </v>
          </cell>
        </row>
        <row r="906">
          <cell r="A906">
            <v>331</v>
          </cell>
          <cell r="B906" t="str">
            <v xml:space="preserve">SERVS.LEGALES, DE CONTABILIDAD, AUDITORIA Y RELACIONADOS  </v>
          </cell>
        </row>
        <row r="907">
          <cell r="A907">
            <v>332</v>
          </cell>
          <cell r="B907" t="str">
            <v>SERVS.DISEÑO,ARQUITECTURA, ING.Y ACTIVIDADES RELACIONADAS</v>
          </cell>
        </row>
        <row r="908">
          <cell r="A908">
            <v>333</v>
          </cell>
          <cell r="B908" t="str">
            <v>SERVS.CONSULTORIA ADMTVA,PROCESOS,TECNICA Y TEC.INFORMACION</v>
          </cell>
        </row>
        <row r="909">
          <cell r="A909">
            <v>334</v>
          </cell>
          <cell r="B909" t="str">
            <v xml:space="preserve">SERVICIOS DE CAPACITACION  </v>
          </cell>
        </row>
        <row r="910">
          <cell r="A910">
            <v>335</v>
          </cell>
          <cell r="B910" t="str">
            <v xml:space="preserve">SERVICIOS DE INVESTIGACION CIENTIFICA Y DESARROLLO  </v>
          </cell>
        </row>
        <row r="911">
          <cell r="A911">
            <v>336</v>
          </cell>
          <cell r="B911" t="str">
            <v xml:space="preserve">SERVICIOS APOYO ADMTVO,TRADUCCION,FOTOCOPIADO E IMPRESION  </v>
          </cell>
        </row>
        <row r="912">
          <cell r="A912">
            <v>337</v>
          </cell>
          <cell r="B912" t="str">
            <v xml:space="preserve">SERVICIOS DE PROTECCION Y SEGURIDAD  </v>
          </cell>
        </row>
        <row r="913">
          <cell r="A913">
            <v>338</v>
          </cell>
          <cell r="B913" t="str">
            <v xml:space="preserve">SERVICIOS DE VIGILANCIA  </v>
          </cell>
        </row>
        <row r="914">
          <cell r="A914">
            <v>339</v>
          </cell>
          <cell r="B914" t="str">
            <v xml:space="preserve">SERVICIOS PROFESIONALES, CIENTIFICOS Y TECNICOS INTEGRALES  </v>
          </cell>
        </row>
        <row r="915">
          <cell r="A915">
            <v>341</v>
          </cell>
          <cell r="B915" t="str">
            <v xml:space="preserve">SERVICIOS FINANCIEROS Y BANCARIOS  </v>
          </cell>
        </row>
        <row r="916">
          <cell r="A916">
            <v>342</v>
          </cell>
          <cell r="B916" t="str">
            <v xml:space="preserve">SERVICIOS DE COBRANZA, INVESTIGACION CREDITICIA Y SIMILAR  </v>
          </cell>
        </row>
        <row r="917">
          <cell r="A917">
            <v>343</v>
          </cell>
          <cell r="B917" t="str">
            <v xml:space="preserve">SERVICIOS DE RECAUDACION, TRASLADO Y CUSTODIA DE VALORES  </v>
          </cell>
        </row>
        <row r="918">
          <cell r="A918">
            <v>344</v>
          </cell>
          <cell r="B918" t="str">
            <v xml:space="preserve">SEGUROS DE RESPONSABILIDAD PATRIMONIAL Y FIANZAS  </v>
          </cell>
        </row>
        <row r="919">
          <cell r="A919">
            <v>345</v>
          </cell>
          <cell r="B919" t="str">
            <v xml:space="preserve">SEGURO DE BIENES PATRIMONIALES  </v>
          </cell>
        </row>
        <row r="920">
          <cell r="A920">
            <v>346</v>
          </cell>
          <cell r="B920" t="str">
            <v xml:space="preserve">ALMACENAJE, ENVASE Y EMBALAJE  </v>
          </cell>
        </row>
        <row r="921">
          <cell r="A921">
            <v>347</v>
          </cell>
          <cell r="B921" t="str">
            <v xml:space="preserve">FLETES Y MANIOBRAS  </v>
          </cell>
        </row>
        <row r="922">
          <cell r="A922">
            <v>348</v>
          </cell>
          <cell r="B922" t="str">
            <v xml:space="preserve">COMISIONES POR VENTAS  </v>
          </cell>
        </row>
        <row r="923">
          <cell r="A923">
            <v>349</v>
          </cell>
          <cell r="B923" t="str">
            <v xml:space="preserve">SERVICIOS FINANCIEROS, BANCARIOS Y COMERCIALES INTEGRALES  </v>
          </cell>
        </row>
        <row r="924">
          <cell r="A924">
            <v>351</v>
          </cell>
          <cell r="B924" t="str">
            <v xml:space="preserve">CONSERVACION Y MANTENIMIENTO MENOR DE INMUEBLES  </v>
          </cell>
        </row>
        <row r="925">
          <cell r="A925">
            <v>352</v>
          </cell>
          <cell r="B925" t="str">
            <v>INSTL,REP.Y MTTO.MOB.Y EQ.DE ADMIN.,EDUCACIONAL Y RECREATIVO</v>
          </cell>
        </row>
        <row r="926">
          <cell r="A926">
            <v>353</v>
          </cell>
          <cell r="B926" t="str">
            <v>INSTL.,REP.Y MTTO.EQ.COMPUTO Y TECNOLOGIA DE LA INFORMACION</v>
          </cell>
        </row>
        <row r="927">
          <cell r="A927">
            <v>354</v>
          </cell>
          <cell r="B927" t="str">
            <v>INSTL.,REP.Y MTTO.EQ.E INSTRUMENTAL MEDICO Y DE LABORATORIO</v>
          </cell>
        </row>
        <row r="928">
          <cell r="A928">
            <v>355</v>
          </cell>
          <cell r="B928" t="str">
            <v xml:space="preserve">REPARACION Y MANTENIMIENTO DE EQUIPO DE TRANSPORTE  </v>
          </cell>
        </row>
        <row r="929">
          <cell r="A929">
            <v>356</v>
          </cell>
          <cell r="B929" t="str">
            <v xml:space="preserve">REP.Y MANTENIMIENTO DE EQUIPO DE DEFENSA Y SEGURIDAD  </v>
          </cell>
        </row>
        <row r="930">
          <cell r="A930">
            <v>357</v>
          </cell>
          <cell r="B930" t="str">
            <v>INSTL.,REP.Y MTTO.DE MAQUINARIA,OTROS EQUIPOS Y  HERRAMIENTA</v>
          </cell>
        </row>
        <row r="931">
          <cell r="A931">
            <v>358</v>
          </cell>
          <cell r="B931" t="str">
            <v xml:space="preserve">SERVICIOS DE LIMPIEZA Y MANEJO DE DESECHOS  </v>
          </cell>
        </row>
        <row r="932">
          <cell r="A932">
            <v>359</v>
          </cell>
          <cell r="B932" t="str">
            <v xml:space="preserve">SERVICIOS DE JARDINERIA Y FUMIGACION  </v>
          </cell>
        </row>
        <row r="933">
          <cell r="A933">
            <v>361</v>
          </cell>
          <cell r="B933" t="str">
            <v>DIFUS.XRADIO,TV,OTROS MEDIOS D MENSAJES S/PROG.Y ACTV.GUBER.</v>
          </cell>
        </row>
        <row r="934">
          <cell r="A934">
            <v>362</v>
          </cell>
          <cell r="B934" t="str">
            <v>DIFUS.XRADIO,TV DE MENSAJES COMER.P/VENTA DE BIENES O SERV.</v>
          </cell>
        </row>
        <row r="935">
          <cell r="A935">
            <v>363</v>
          </cell>
          <cell r="B935" t="str">
            <v>SERV,CREATIVIDAD,REPRODUC.,PRODUC.PUBLIC.,EXCEPTO INTERNET</v>
          </cell>
        </row>
        <row r="936">
          <cell r="A936">
            <v>364</v>
          </cell>
          <cell r="B936" t="str">
            <v xml:space="preserve">SERVICIOS DE REVELADO DE FOTOGRAFIAS  </v>
          </cell>
        </row>
        <row r="937">
          <cell r="A937">
            <v>365</v>
          </cell>
          <cell r="B937" t="str">
            <v xml:space="preserve">SERVICIOS DE LA INDUSTRIA FILMICA, DEL SONIDO Y DEL VIDEO  </v>
          </cell>
        </row>
        <row r="938">
          <cell r="A938">
            <v>366</v>
          </cell>
          <cell r="B938" t="str">
            <v>SERV.CREACION Y DIFUS.CONTENIDO EXCLUSIVAMENTE POR INTERNET</v>
          </cell>
        </row>
        <row r="939">
          <cell r="A939">
            <v>369</v>
          </cell>
          <cell r="B939" t="str">
            <v xml:space="preserve">OTROS SERVICIOS DE INFORMACION  </v>
          </cell>
        </row>
        <row r="940">
          <cell r="A940">
            <v>371</v>
          </cell>
          <cell r="B940" t="str">
            <v xml:space="preserve">PASAJES AEREOS  </v>
          </cell>
        </row>
        <row r="941">
          <cell r="A941">
            <v>372</v>
          </cell>
          <cell r="B941" t="str">
            <v xml:space="preserve">PASAJES TERRESTRES  </v>
          </cell>
        </row>
        <row r="942">
          <cell r="A942">
            <v>373</v>
          </cell>
          <cell r="B942" t="str">
            <v xml:space="preserve">PASAJES MARITIMOS, LACUSTRES Y FLUVIALES  </v>
          </cell>
        </row>
        <row r="943">
          <cell r="A943">
            <v>374</v>
          </cell>
          <cell r="B943" t="str">
            <v xml:space="preserve">AUTOTRANSPORTE  </v>
          </cell>
        </row>
        <row r="944">
          <cell r="A944">
            <v>375</v>
          </cell>
          <cell r="B944" t="str">
            <v xml:space="preserve">VIATICOS EN EL PAIS  </v>
          </cell>
        </row>
        <row r="945">
          <cell r="A945">
            <v>376</v>
          </cell>
          <cell r="B945" t="str">
            <v xml:space="preserve">VIATICOS EN EL EXTRANJERO  </v>
          </cell>
        </row>
        <row r="946">
          <cell r="A946">
            <v>377</v>
          </cell>
          <cell r="B946" t="str">
            <v xml:space="preserve">GASTOS DE INSTALACION Y TRASLADO DE MENAJE  </v>
          </cell>
        </row>
        <row r="947">
          <cell r="A947">
            <v>378</v>
          </cell>
          <cell r="B947" t="str">
            <v xml:space="preserve">SERVICIOS INTEGRALES DE TRASLADO Y VIATICOS  </v>
          </cell>
        </row>
        <row r="948">
          <cell r="A948">
            <v>379</v>
          </cell>
          <cell r="B948" t="str">
            <v xml:space="preserve">OTROS SERVICIOS DE TRASLADO Y HOSPEDAJE  </v>
          </cell>
        </row>
        <row r="949">
          <cell r="A949">
            <v>381</v>
          </cell>
          <cell r="B949" t="str">
            <v xml:space="preserve">GASTOS DE CEREMONIAL  </v>
          </cell>
        </row>
        <row r="950">
          <cell r="A950">
            <v>382</v>
          </cell>
          <cell r="B950" t="str">
            <v xml:space="preserve">GASTOS DE ORDEN SOCIAL Y CULTURAL  </v>
          </cell>
        </row>
        <row r="951">
          <cell r="A951">
            <v>383</v>
          </cell>
          <cell r="B951" t="str">
            <v xml:space="preserve">CONGRESOS Y CONVENCIONES  </v>
          </cell>
        </row>
        <row r="952">
          <cell r="A952">
            <v>384</v>
          </cell>
          <cell r="B952" t="str">
            <v xml:space="preserve">EXPOSICIONES  </v>
          </cell>
        </row>
        <row r="953">
          <cell r="A953">
            <v>385</v>
          </cell>
          <cell r="B953" t="str">
            <v xml:space="preserve">GASTOS DE REPRESENTACION  </v>
          </cell>
        </row>
        <row r="954">
          <cell r="A954">
            <v>391</v>
          </cell>
          <cell r="B954" t="str">
            <v xml:space="preserve">SERVICIOS FUNERARIOS Y DE CEMENTERIOS  </v>
          </cell>
        </row>
        <row r="955">
          <cell r="A955">
            <v>392</v>
          </cell>
          <cell r="B955" t="str">
            <v xml:space="preserve">IMPUESTOS Y DERECHOS  </v>
          </cell>
        </row>
        <row r="956">
          <cell r="A956">
            <v>393</v>
          </cell>
          <cell r="B956" t="str">
            <v xml:space="preserve">IMPUESTOS Y DERECHOS DE IMPORTACION  </v>
          </cell>
        </row>
        <row r="957">
          <cell r="A957">
            <v>394</v>
          </cell>
          <cell r="B957" t="str">
            <v xml:space="preserve">SENTENCIAS Y RESOLUCIONES POR AUTORIDAD COMPETENTE  </v>
          </cell>
        </row>
        <row r="958">
          <cell r="A958">
            <v>395</v>
          </cell>
          <cell r="B958" t="str">
            <v xml:space="preserve">PENAS, MULTAS, ACCESORIOS Y ACTUALIZACIONES  </v>
          </cell>
        </row>
        <row r="959">
          <cell r="A959">
            <v>396</v>
          </cell>
          <cell r="B959" t="str">
            <v xml:space="preserve">OTROS GASTOS POR RESPONSABILIDADES  </v>
          </cell>
        </row>
        <row r="960">
          <cell r="A960">
            <v>397</v>
          </cell>
          <cell r="B960" t="str">
            <v xml:space="preserve">UTILIDADES  </v>
          </cell>
        </row>
        <row r="961">
          <cell r="A961">
            <v>398</v>
          </cell>
          <cell r="B961" t="str">
            <v xml:space="preserve">IMPUESTOS SOBRE NOMINAS Y OTROS DE UNA RELACION LABORAL  </v>
          </cell>
        </row>
        <row r="962">
          <cell r="A962">
            <v>399</v>
          </cell>
          <cell r="B962" t="str">
            <v xml:space="preserve">OTROS SERVICIOS GENERALES  </v>
          </cell>
        </row>
        <row r="963">
          <cell r="A963">
            <v>411</v>
          </cell>
          <cell r="B963" t="str">
            <v xml:space="preserve">ASIGNACIONES PRESUPUESTARIAS AL PODER EJECUTIVO  </v>
          </cell>
        </row>
        <row r="964">
          <cell r="A964">
            <v>412</v>
          </cell>
          <cell r="B964" t="str">
            <v xml:space="preserve">ASIGNACIONES PRESUPUESTARIAS AL PODER LEGISLATIVO  </v>
          </cell>
        </row>
        <row r="965">
          <cell r="A965">
            <v>413</v>
          </cell>
          <cell r="B965" t="str">
            <v xml:space="preserve">ASIGNACIONES PRESUPUESTARIAS AL PODER JUDICIAL  </v>
          </cell>
        </row>
        <row r="966">
          <cell r="A966">
            <v>414</v>
          </cell>
          <cell r="B966" t="str">
            <v xml:space="preserve">ASIGNACIONES PRESUPUESTARIAS A ORGANOS AUTONOMOS  </v>
          </cell>
        </row>
        <row r="967">
          <cell r="A967">
            <v>415</v>
          </cell>
          <cell r="B967" t="str">
            <v>TRANSF.INTERNAS OTORGADAS A PARAESTATAL.NO EMPRE.Y NO FINAN.</v>
          </cell>
        </row>
        <row r="968">
          <cell r="A968">
            <v>416</v>
          </cell>
          <cell r="B968" t="str">
            <v>TRANSF.INTERNAS OTORGADAS A PARAESTATALES EMPRE.Y NO FINAN.</v>
          </cell>
        </row>
        <row r="969">
          <cell r="A969">
            <v>417</v>
          </cell>
          <cell r="B969" t="str">
            <v>TRANSF.INTERNAS OTORGADAS A FID.PUB.EMPRE.Y NO FINANCIERAS</v>
          </cell>
        </row>
        <row r="970">
          <cell r="A970">
            <v>418</v>
          </cell>
          <cell r="B970" t="str">
            <v>TRANSF.INTERNAS OTORGADAS A PARAESTATAL.PUBLICAS FINANCIERAS</v>
          </cell>
        </row>
        <row r="971">
          <cell r="A971">
            <v>419</v>
          </cell>
          <cell r="B971" t="str">
            <v xml:space="preserve">TRANSF.INTERNAS OTORGADAS A FID.PUBLICOS FINANCIEROS  </v>
          </cell>
        </row>
        <row r="972">
          <cell r="A972">
            <v>421</v>
          </cell>
          <cell r="B972" t="str">
            <v>TRANSF.OTORGADAS A PARAESTATALES NO EMPRE.Y NO FINAN.</v>
          </cell>
        </row>
        <row r="973">
          <cell r="A973">
            <v>422</v>
          </cell>
          <cell r="B973" t="str">
            <v>TRANSF.OTORGADAS PARA PARAESTATALES EMPRE. Y NO FINAN.</v>
          </cell>
        </row>
        <row r="974">
          <cell r="A974">
            <v>423</v>
          </cell>
          <cell r="B974" t="str">
            <v>TRANSF.OTORGADAS PARA PARAESTATALES PUBLICAS FINAN.</v>
          </cell>
        </row>
        <row r="975">
          <cell r="A975">
            <v>424</v>
          </cell>
          <cell r="B975" t="str">
            <v xml:space="preserve">TRANSF.OTORGADAS A ENTIDADES FEDERATIVAS Y MUNICIPIOS  </v>
          </cell>
        </row>
        <row r="976">
          <cell r="A976">
            <v>425</v>
          </cell>
          <cell r="B976" t="str">
            <v xml:space="preserve">TRANSF.A FID.DE ENTIDADES FEDERATIVAS Y MUNICIPIOS  </v>
          </cell>
        </row>
        <row r="977">
          <cell r="A977">
            <v>431</v>
          </cell>
          <cell r="B977" t="str">
            <v xml:space="preserve">SUBSIDIOS A LA PRODUCCION  </v>
          </cell>
        </row>
        <row r="978">
          <cell r="A978">
            <v>432</v>
          </cell>
          <cell r="B978" t="str">
            <v xml:space="preserve">SUBSIDIOS A LA DISTRIBUCION  </v>
          </cell>
        </row>
        <row r="979">
          <cell r="A979">
            <v>433</v>
          </cell>
          <cell r="B979" t="str">
            <v xml:space="preserve">SUBSIDIOS A LA INVERSION  </v>
          </cell>
        </row>
        <row r="980">
          <cell r="A980">
            <v>434</v>
          </cell>
          <cell r="B980" t="str">
            <v xml:space="preserve">SUBSIDIOS A LA PRESTACION DE SERVICIOS PUBLICOS  </v>
          </cell>
        </row>
        <row r="981">
          <cell r="A981">
            <v>435</v>
          </cell>
          <cell r="B981" t="str">
            <v xml:space="preserve">SUBSIDIOS PARA CUBRIR DIFERENCIALES DE TASAS DE INTERES  </v>
          </cell>
        </row>
        <row r="982">
          <cell r="A982">
            <v>436</v>
          </cell>
          <cell r="B982" t="str">
            <v xml:space="preserve">SUBSIDIOS A LA VIVIENDA  </v>
          </cell>
        </row>
        <row r="983">
          <cell r="A983">
            <v>437</v>
          </cell>
          <cell r="B983" t="str">
            <v xml:space="preserve">SUBVENCIONES AL CONSUMO  </v>
          </cell>
        </row>
        <row r="984">
          <cell r="A984">
            <v>438</v>
          </cell>
          <cell r="B984" t="str">
            <v xml:space="preserve">SUBSIDIOS A ENTIDADES FEDERATIVAS Y MUNICIPIOS  </v>
          </cell>
        </row>
        <row r="985">
          <cell r="A985">
            <v>439</v>
          </cell>
          <cell r="B985" t="str">
            <v xml:space="preserve">OTROS SUBSIDIOS  </v>
          </cell>
        </row>
        <row r="986">
          <cell r="A986">
            <v>441</v>
          </cell>
          <cell r="B986" t="str">
            <v xml:space="preserve">AYUDAS SOCIALES A PERSONAS  </v>
          </cell>
        </row>
        <row r="987">
          <cell r="A987">
            <v>442</v>
          </cell>
          <cell r="B987" t="str">
            <v xml:space="preserve">BECAS Y OTRAS AYUDAS PARA PROGRAMAS DE CAPACITACION  </v>
          </cell>
        </row>
        <row r="988">
          <cell r="A988">
            <v>443</v>
          </cell>
          <cell r="B988" t="str">
            <v xml:space="preserve">AYUDAS SOCIALES A INSTITUCIONES DE ENSE¤ANZA  </v>
          </cell>
        </row>
        <row r="989">
          <cell r="A989">
            <v>444</v>
          </cell>
          <cell r="B989" t="str">
            <v xml:space="preserve">AYUDAS SOCIALES A ACTIVIDADES CIENTIFICAS O ACADEMICAS  </v>
          </cell>
        </row>
        <row r="990">
          <cell r="A990">
            <v>445</v>
          </cell>
          <cell r="B990" t="str">
            <v xml:space="preserve">AYUDAS SOCIALES A INSTITUCIONES SIN FINES DE LUCRO  </v>
          </cell>
        </row>
        <row r="991">
          <cell r="A991">
            <v>446</v>
          </cell>
          <cell r="B991" t="str">
            <v xml:space="preserve">AYUDAS SOCIALES A COOPERATIVAS  </v>
          </cell>
        </row>
        <row r="992">
          <cell r="A992">
            <v>447</v>
          </cell>
          <cell r="B992" t="str">
            <v xml:space="preserve">AYUDAS SOCIALES A ENTIDADES DE INTERES PUBLICO  </v>
          </cell>
        </row>
        <row r="993">
          <cell r="A993">
            <v>448</v>
          </cell>
          <cell r="B993" t="str">
            <v xml:space="preserve">AYUDAS POR DESASTRES NATURALES Y OTROS SINIESTROS  </v>
          </cell>
        </row>
        <row r="994">
          <cell r="A994">
            <v>451</v>
          </cell>
          <cell r="B994" t="str">
            <v xml:space="preserve">PENSIONES  </v>
          </cell>
        </row>
        <row r="995">
          <cell r="A995">
            <v>452</v>
          </cell>
          <cell r="B995" t="str">
            <v xml:space="preserve">JUBILACIONES  </v>
          </cell>
        </row>
        <row r="996">
          <cell r="A996">
            <v>459</v>
          </cell>
          <cell r="B996" t="str">
            <v xml:space="preserve">OTRAS PENSIONES Y JUBILACIONES  </v>
          </cell>
        </row>
        <row r="997">
          <cell r="A997">
            <v>461</v>
          </cell>
          <cell r="B997" t="str">
            <v xml:space="preserve">TRANSFERENCIAS A FIDEICOMISOS DEL PODER EJECUTIVO  </v>
          </cell>
        </row>
        <row r="998">
          <cell r="A998">
            <v>462</v>
          </cell>
          <cell r="B998" t="str">
            <v xml:space="preserve">TRANSFERENCIAS A FIDEICOMISOS DEL PODER LEGISLATIVO  </v>
          </cell>
        </row>
        <row r="999">
          <cell r="A999">
            <v>463</v>
          </cell>
          <cell r="B999" t="str">
            <v xml:space="preserve">TRANSFERENCIAS A FIDEICOMISOS DEL PODER JUDICIAL  </v>
          </cell>
        </row>
        <row r="1000">
          <cell r="A1000">
            <v>464</v>
          </cell>
          <cell r="B1000" t="str">
            <v>TRANSF.A FID.PUBLICOS DE PARAESTATALES  NO EMPRE.Y NO FINAN.</v>
          </cell>
        </row>
        <row r="1001">
          <cell r="A1001">
            <v>465</v>
          </cell>
          <cell r="B1001" t="str">
            <v>TRANSF.A FID.PUBLICOS DE PARAESTATALES EMPRE.Y NO FINAN.</v>
          </cell>
        </row>
        <row r="1002">
          <cell r="A1002">
            <v>466</v>
          </cell>
          <cell r="B1002" t="str">
            <v xml:space="preserve">TRANSF.A FID.DE INSTITUCIONES PUBLICAS FINANCIERAS  </v>
          </cell>
        </row>
        <row r="1003">
          <cell r="A1003">
            <v>471</v>
          </cell>
          <cell r="B1003" t="str">
            <v xml:space="preserve">TRANSFERENCIAS POR OBLIGACION DE LEY  </v>
          </cell>
        </row>
        <row r="1004">
          <cell r="A1004">
            <v>481</v>
          </cell>
          <cell r="B1004" t="str">
            <v xml:space="preserve">DONATIVOS A INSTITUCIONES SIN FINES DE LUCRO  </v>
          </cell>
        </row>
        <row r="1005">
          <cell r="A1005">
            <v>482</v>
          </cell>
          <cell r="B1005" t="str">
            <v xml:space="preserve">DONATIVOS A ENTIDADES FEDERATIVAS  </v>
          </cell>
        </row>
        <row r="1006">
          <cell r="A1006">
            <v>483</v>
          </cell>
          <cell r="B1006" t="str">
            <v xml:space="preserve">DONATIVOS A FIDEICOMISOS PRIVADOS  </v>
          </cell>
        </row>
        <row r="1007">
          <cell r="A1007">
            <v>484</v>
          </cell>
          <cell r="B1007" t="str">
            <v xml:space="preserve">DONATIVOS A FIDEICOMISOS ESTATALES  </v>
          </cell>
        </row>
        <row r="1008">
          <cell r="A1008">
            <v>485</v>
          </cell>
          <cell r="B1008" t="str">
            <v xml:space="preserve">DONATIVOS INTERNACIONALES  </v>
          </cell>
        </row>
        <row r="1009">
          <cell r="A1009">
            <v>491</v>
          </cell>
          <cell r="B1009" t="str">
            <v xml:space="preserve">TRANSFERENCIAS PARA GOBIERNOS EXTRANJEROS  </v>
          </cell>
        </row>
        <row r="1010">
          <cell r="A1010">
            <v>492</v>
          </cell>
          <cell r="B1010" t="str">
            <v xml:space="preserve">TRANSFERENCIAS PARA ORGANISMOS INTERNACIONALES  </v>
          </cell>
        </row>
        <row r="1011">
          <cell r="A1011">
            <v>493</v>
          </cell>
          <cell r="B1011" t="str">
            <v xml:space="preserve">TRANSFERENCIAS PARA EL SECTOR PRIVADO EXTERNO  </v>
          </cell>
        </row>
        <row r="1012">
          <cell r="A1012">
            <v>511</v>
          </cell>
          <cell r="B1012" t="str">
            <v xml:space="preserve">MUEBLES DE OFICINA Y ESTANTERIA  </v>
          </cell>
        </row>
        <row r="1013">
          <cell r="A1013">
            <v>512</v>
          </cell>
          <cell r="B1013" t="str">
            <v xml:space="preserve">MUEBLES, EXCEPTO DE OFICINA Y ESTANTERIA  </v>
          </cell>
        </row>
        <row r="1014">
          <cell r="A1014">
            <v>513</v>
          </cell>
          <cell r="B1014" t="str">
            <v xml:space="preserve">BIENES ARTISTICOS, CULTURALES Y CIENTIFICOS  </v>
          </cell>
        </row>
        <row r="1015">
          <cell r="A1015">
            <v>514</v>
          </cell>
          <cell r="B1015" t="str">
            <v xml:space="preserve">OBJETOS DE VALOR  </v>
          </cell>
        </row>
        <row r="1016">
          <cell r="A1016">
            <v>515</v>
          </cell>
          <cell r="B1016" t="str">
            <v xml:space="preserve">EQUIPO DE COMPUTO Y DE TECNOLOGIAS DE LA INFORMACION  </v>
          </cell>
        </row>
        <row r="1017">
          <cell r="A1017">
            <v>519</v>
          </cell>
          <cell r="B1017" t="str">
            <v xml:space="preserve">OTROS MOBILIARIOS Y EQUIPOS DE ADMINISTRACION  </v>
          </cell>
        </row>
        <row r="1018">
          <cell r="A1018">
            <v>521</v>
          </cell>
          <cell r="B1018" t="str">
            <v xml:space="preserve">EQUIPOS Y APARATOS AUDIOVISUALES  </v>
          </cell>
        </row>
        <row r="1019">
          <cell r="A1019">
            <v>522</v>
          </cell>
          <cell r="B1019" t="str">
            <v xml:space="preserve">APARATOS DEPORTIVOS  </v>
          </cell>
        </row>
        <row r="1020">
          <cell r="A1020">
            <v>523</v>
          </cell>
          <cell r="B1020" t="str">
            <v xml:space="preserve">CAMARAS FOTOGRAFICAS Y DE VIDEO  </v>
          </cell>
        </row>
        <row r="1021">
          <cell r="A1021">
            <v>529</v>
          </cell>
          <cell r="B1021" t="str">
            <v xml:space="preserve">OTRO MOBILIARIO Y EQUIPO EDUCACIONAL Y RECREATIVO  </v>
          </cell>
        </row>
        <row r="1022">
          <cell r="A1022">
            <v>531</v>
          </cell>
          <cell r="B1022" t="str">
            <v xml:space="preserve">EQUIPO MEDICO Y DE LABORATORIO  </v>
          </cell>
        </row>
        <row r="1023">
          <cell r="A1023">
            <v>532</v>
          </cell>
          <cell r="B1023" t="str">
            <v xml:space="preserve">INSTRUMENTAL MEDICO Y DE LABORATORIO  </v>
          </cell>
        </row>
        <row r="1024">
          <cell r="A1024">
            <v>541</v>
          </cell>
          <cell r="B1024" t="str">
            <v xml:space="preserve">VEHICULOS Y EQUIPO TERRESTRE  </v>
          </cell>
        </row>
        <row r="1025">
          <cell r="A1025">
            <v>542</v>
          </cell>
          <cell r="B1025" t="str">
            <v xml:space="preserve">CARROCERIAS Y REMOLQUES  </v>
          </cell>
        </row>
        <row r="1026">
          <cell r="A1026">
            <v>543</v>
          </cell>
          <cell r="B1026" t="str">
            <v xml:space="preserve">EQUIPO AEROESPACIAL  </v>
          </cell>
        </row>
        <row r="1027">
          <cell r="A1027">
            <v>544</v>
          </cell>
          <cell r="B1027" t="str">
            <v xml:space="preserve">EQUIPO FERROVIARIO  </v>
          </cell>
        </row>
        <row r="1028">
          <cell r="A1028">
            <v>545</v>
          </cell>
          <cell r="B1028" t="str">
            <v xml:space="preserve">EMBARCACIONES  </v>
          </cell>
        </row>
        <row r="1029">
          <cell r="A1029">
            <v>549</v>
          </cell>
          <cell r="B1029" t="str">
            <v xml:space="preserve">OTROS EQUIPOS DE TRANSPORTE  </v>
          </cell>
        </row>
        <row r="1030">
          <cell r="A1030">
            <v>551</v>
          </cell>
          <cell r="B1030" t="str">
            <v xml:space="preserve">EQUIPO DE DEFENSA Y SEGURIDAD  </v>
          </cell>
        </row>
        <row r="1031">
          <cell r="A1031">
            <v>561</v>
          </cell>
          <cell r="B1031" t="str">
            <v xml:space="preserve">MAQUINARIA Y EQUIPO AGROPECUARIO  </v>
          </cell>
        </row>
        <row r="1032">
          <cell r="A1032">
            <v>562</v>
          </cell>
          <cell r="B1032" t="str">
            <v xml:space="preserve">MAQUINARIA Y EQUIPO INDUSTRIAL  </v>
          </cell>
        </row>
        <row r="1033">
          <cell r="A1033">
            <v>563</v>
          </cell>
          <cell r="B1033" t="str">
            <v xml:space="preserve">MAQUINARIA Y EQUIPO DE CONSTRUCCION  </v>
          </cell>
        </row>
        <row r="1034">
          <cell r="A1034">
            <v>564</v>
          </cell>
          <cell r="B1034" t="str">
            <v>SIST.AIRE ACOND.,CALEFACCION Y REFRIGERACION IND.Y COMER.</v>
          </cell>
        </row>
        <row r="1035">
          <cell r="A1035">
            <v>565</v>
          </cell>
          <cell r="B1035" t="str">
            <v xml:space="preserve">EQUIPO DE COMUNICACION Y TELECOMUNICACION  </v>
          </cell>
        </row>
        <row r="1036">
          <cell r="A1036">
            <v>566</v>
          </cell>
          <cell r="B1036" t="str">
            <v xml:space="preserve">EQ.GENERACION ELECTRICA, APARATOS Y ACCESORIOS ELECTRICOS  </v>
          </cell>
        </row>
        <row r="1037">
          <cell r="A1037">
            <v>567</v>
          </cell>
          <cell r="B1037" t="str">
            <v xml:space="preserve">HERRAMIENTAS Y MAQUINAS HERRAMIENTA  </v>
          </cell>
        </row>
        <row r="1038">
          <cell r="A1038">
            <v>569</v>
          </cell>
          <cell r="B1038" t="str">
            <v xml:space="preserve">OTROS EQUIPOS  </v>
          </cell>
        </row>
        <row r="1039">
          <cell r="A1039">
            <v>571</v>
          </cell>
          <cell r="B1039" t="str">
            <v xml:space="preserve">BOVINOS  </v>
          </cell>
        </row>
        <row r="1040">
          <cell r="A1040">
            <v>572</v>
          </cell>
          <cell r="B1040" t="str">
            <v xml:space="preserve">PORCINOS  </v>
          </cell>
        </row>
        <row r="1041">
          <cell r="A1041">
            <v>573</v>
          </cell>
          <cell r="B1041" t="str">
            <v xml:space="preserve">AVES  </v>
          </cell>
        </row>
        <row r="1042">
          <cell r="A1042">
            <v>574</v>
          </cell>
          <cell r="B1042" t="str">
            <v xml:space="preserve">OVINOS Y CAPRINOS  </v>
          </cell>
        </row>
        <row r="1043">
          <cell r="A1043">
            <v>575</v>
          </cell>
          <cell r="B1043" t="str">
            <v xml:space="preserve">PECES Y ACUICULTURA  </v>
          </cell>
        </row>
        <row r="1044">
          <cell r="A1044">
            <v>576</v>
          </cell>
          <cell r="B1044" t="str">
            <v xml:space="preserve">EQUINOS  </v>
          </cell>
        </row>
        <row r="1045">
          <cell r="A1045">
            <v>577</v>
          </cell>
          <cell r="B1045" t="str">
            <v xml:space="preserve">ESPECIES MENORES Y DE ZOOLOGICO  </v>
          </cell>
        </row>
        <row r="1046">
          <cell r="A1046">
            <v>578</v>
          </cell>
          <cell r="B1046" t="str">
            <v xml:space="preserve">ARBOLES Y PLANTAS </v>
          </cell>
        </row>
        <row r="1047">
          <cell r="A1047">
            <v>579</v>
          </cell>
          <cell r="B1047" t="str">
            <v xml:space="preserve">OTROS ACTIVOS BIOLOGICOS  </v>
          </cell>
        </row>
        <row r="1048">
          <cell r="A1048">
            <v>581</v>
          </cell>
          <cell r="B1048" t="str">
            <v xml:space="preserve">TERRENOS  </v>
          </cell>
        </row>
        <row r="1049">
          <cell r="A1049">
            <v>582</v>
          </cell>
          <cell r="B1049" t="str">
            <v xml:space="preserve">VIVIENDAS  </v>
          </cell>
        </row>
        <row r="1050">
          <cell r="A1050">
            <v>583</v>
          </cell>
          <cell r="B1050" t="str">
            <v xml:space="preserve">EDIFICIOS NO RESIDENCIALES  </v>
          </cell>
        </row>
        <row r="1051">
          <cell r="A1051">
            <v>589</v>
          </cell>
          <cell r="B1051" t="str">
            <v xml:space="preserve">OTROS BIENES INMUEBLES  </v>
          </cell>
        </row>
        <row r="1052">
          <cell r="A1052">
            <v>591</v>
          </cell>
          <cell r="B1052" t="str">
            <v xml:space="preserve">SOFTWARE  </v>
          </cell>
        </row>
        <row r="1053">
          <cell r="A1053">
            <v>592</v>
          </cell>
          <cell r="B1053" t="str">
            <v xml:space="preserve">PATENTES  </v>
          </cell>
        </row>
        <row r="1054">
          <cell r="A1054">
            <v>593</v>
          </cell>
          <cell r="B1054" t="str">
            <v xml:space="preserve">MARCAS  </v>
          </cell>
        </row>
        <row r="1055">
          <cell r="A1055">
            <v>594</v>
          </cell>
          <cell r="B1055" t="str">
            <v xml:space="preserve">DERECHOS  </v>
          </cell>
        </row>
        <row r="1056">
          <cell r="A1056">
            <v>595</v>
          </cell>
          <cell r="B1056" t="str">
            <v xml:space="preserve">CONCESIONES  </v>
          </cell>
        </row>
        <row r="1057">
          <cell r="A1057">
            <v>596</v>
          </cell>
          <cell r="B1057" t="str">
            <v xml:space="preserve">FRANQUICIAS  </v>
          </cell>
        </row>
        <row r="1058">
          <cell r="A1058">
            <v>597</v>
          </cell>
          <cell r="B1058" t="str">
            <v xml:space="preserve">LICENCIAS INFORMATICAS E INTELECTUALES  </v>
          </cell>
        </row>
        <row r="1059">
          <cell r="A1059">
            <v>598</v>
          </cell>
          <cell r="B1059" t="str">
            <v xml:space="preserve">LICENCIAS INDUSTRIALES, COMERCIALES Y OTRAS  </v>
          </cell>
        </row>
        <row r="1060">
          <cell r="A1060">
            <v>599</v>
          </cell>
          <cell r="B1060" t="str">
            <v xml:space="preserve">OTROS ACTIVOS INTANGIBLES  </v>
          </cell>
        </row>
        <row r="1061">
          <cell r="A1061">
            <v>611</v>
          </cell>
          <cell r="B1061" t="str">
            <v xml:space="preserve">EDIFICACION HABITACIONAL  </v>
          </cell>
        </row>
        <row r="1062">
          <cell r="A1062">
            <v>612</v>
          </cell>
          <cell r="B1062" t="str">
            <v xml:space="preserve">EDIFICACION NO HABITACIONAL  </v>
          </cell>
        </row>
        <row r="1063">
          <cell r="A1063">
            <v>613</v>
          </cell>
          <cell r="B1063" t="str">
            <v>CONSTR.OBRAS ABAS.AGUA,PETROLEO,GAS,ELEC.Y TELECOMUN.</v>
          </cell>
        </row>
        <row r="1064">
          <cell r="A1064">
            <v>614</v>
          </cell>
          <cell r="B1064" t="str">
            <v xml:space="preserve">DIVISION TERRENOS Y CONSTRUCCION DE OBRAS DE URBANIZACION  </v>
          </cell>
        </row>
        <row r="1065">
          <cell r="A1065">
            <v>615</v>
          </cell>
          <cell r="B1065" t="str">
            <v xml:space="preserve">CONSTRUCCION DE VIAS DE COMUNICACION  </v>
          </cell>
        </row>
        <row r="1066">
          <cell r="A1066">
            <v>616</v>
          </cell>
          <cell r="B1066" t="str">
            <v xml:space="preserve">OTRAS CONSTRUCCIONES DE INGENIERIA CIVIL U OBRA PESADA  </v>
          </cell>
        </row>
        <row r="1067">
          <cell r="A1067">
            <v>617</v>
          </cell>
          <cell r="B1067" t="str">
            <v xml:space="preserve">INSTALACIONES Y EQUIPAMIENTO EN CONSTRUCCIONES  </v>
          </cell>
        </row>
        <row r="1068">
          <cell r="A1068">
            <v>619</v>
          </cell>
          <cell r="B1068" t="str">
            <v xml:space="preserve">TRABAJOS ACABADOS EDIFICACIONES Y TRABAJOS ESPECIALIZADOS  </v>
          </cell>
        </row>
        <row r="1069">
          <cell r="A1069">
            <v>621</v>
          </cell>
          <cell r="B1069" t="str">
            <v xml:space="preserve">EDIFICACION HABITACIONAL  </v>
          </cell>
        </row>
        <row r="1070">
          <cell r="A1070">
            <v>622</v>
          </cell>
          <cell r="B1070" t="str">
            <v xml:space="preserve">EDIFICACION NO HABITACIONAL  </v>
          </cell>
        </row>
        <row r="1071">
          <cell r="A1071">
            <v>623</v>
          </cell>
          <cell r="B1071" t="str">
            <v>CONSTR.OBRAS ABAS.AGUA,PETROLEO,GAS,ELEC.Y TELECOMUN.</v>
          </cell>
        </row>
        <row r="1072">
          <cell r="A1072">
            <v>624</v>
          </cell>
          <cell r="B1072" t="str">
            <v xml:space="preserve">DIVISION TERRENOS Y CONSTRUCCION DE OBRAS DE URBANIZACION  </v>
          </cell>
        </row>
        <row r="1073">
          <cell r="A1073">
            <v>625</v>
          </cell>
          <cell r="B1073" t="str">
            <v xml:space="preserve">CONSTRUCCION DE VIAS DE COMUNICACION  </v>
          </cell>
        </row>
        <row r="1074">
          <cell r="A1074">
            <v>626</v>
          </cell>
          <cell r="B1074" t="str">
            <v xml:space="preserve">OTRAS CONTRUCCIONES DE INGENIERIA CIVIL U OBRA PESADA  </v>
          </cell>
        </row>
        <row r="1075">
          <cell r="A1075">
            <v>627</v>
          </cell>
          <cell r="B1075" t="str">
            <v xml:space="preserve">INSTALACIONES Y EQUIPAMIENTO EN CONSTRUCCIONES  </v>
          </cell>
        </row>
        <row r="1076">
          <cell r="A1076">
            <v>629</v>
          </cell>
          <cell r="B1076" t="str">
            <v xml:space="preserve">TRABAJOS ACABADOS EDIFICACIONES Y TRABAJOS ESPECIALIZADOS  </v>
          </cell>
        </row>
        <row r="1077">
          <cell r="A1077">
            <v>631</v>
          </cell>
          <cell r="B1077" t="str">
            <v>ESTUDIOS,FORM.,EVAL.PROY.PRODUCV.NO INCLUIDOS CONCEPTOS ANT.</v>
          </cell>
        </row>
        <row r="1078">
          <cell r="A1078">
            <v>632</v>
          </cell>
          <cell r="B1078" t="str">
            <v>EJEC.PROY.PRODUCV.NO INCLUIDOS CONCEPTOS ANT.D ESTE CAPITULO</v>
          </cell>
        </row>
        <row r="1079">
          <cell r="A1079">
            <v>711</v>
          </cell>
          <cell r="B1079" t="str">
            <v>CRED.OTORG.X FED.Y MPIOS.A SEC.SOC.,PRIV.P/FOM.ACTV.PROD.</v>
          </cell>
        </row>
        <row r="1080">
          <cell r="A1080">
            <v>712</v>
          </cell>
          <cell r="B1080" t="str">
            <v>CRED.OTORGADOS X ENTIDADES FED.A MPIOS.P/FOM.ACTIV.PRODUCV.</v>
          </cell>
        </row>
        <row r="1081">
          <cell r="A1081">
            <v>721</v>
          </cell>
          <cell r="B1081" t="str">
            <v>ACC.Y PAR.CAP.EN PARAEST.NO EMPRE.Y NO FINAN.C/FINES POL.ECO</v>
          </cell>
        </row>
        <row r="1082">
          <cell r="A1082">
            <v>722</v>
          </cell>
          <cell r="B1082" t="str">
            <v>ACC.Y PAR.CAP.EN PARAEST.EMPRE.Y NO FINAN.C/FINES POL.ECO.</v>
          </cell>
        </row>
        <row r="1083">
          <cell r="A1083">
            <v>723</v>
          </cell>
          <cell r="B1083" t="str">
            <v>ACC.Y PARTIC.D CAP.EN PARAEST.PUB.FINAN.C/FINES POL.ECO.</v>
          </cell>
        </row>
        <row r="1084">
          <cell r="A1084">
            <v>724</v>
          </cell>
          <cell r="B1084" t="str">
            <v>ACC.Y PARTIC.D CAP.EN EL SECTOR PRIVADO C/FINES POL.ECO.</v>
          </cell>
        </row>
        <row r="1085">
          <cell r="A1085">
            <v>725</v>
          </cell>
          <cell r="B1085" t="str">
            <v>ACCIONES Y PARTIC.D CAP.EN  ORG.INTERN.CON FINES DE POL.ECO.</v>
          </cell>
        </row>
        <row r="1086">
          <cell r="A1086">
            <v>726</v>
          </cell>
          <cell r="B1086" t="str">
            <v>ACCIONES Y PARTIC.D CAP.EN EL SEC.EXT. CON FINES DE POL.ECO.</v>
          </cell>
        </row>
        <row r="1087">
          <cell r="A1087">
            <v>727</v>
          </cell>
          <cell r="B1087" t="str">
            <v>ACCIONES Y PARTIC.D CAP.EN EL SEC.PUB.C/FINES GESTION LIQ.</v>
          </cell>
        </row>
        <row r="1088">
          <cell r="A1088">
            <v>728</v>
          </cell>
          <cell r="B1088" t="str">
            <v>ACCIONES Y PARTIC.D CAP.EN EL SEC.PRIV.C/FINES GESTION LIQ.</v>
          </cell>
        </row>
        <row r="1089">
          <cell r="A1089">
            <v>729</v>
          </cell>
          <cell r="B1089" t="str">
            <v>ACCIONES Y PARTIC.D CAP.EN EL SEC.EXT.C/FINES GESTION LIQ.</v>
          </cell>
        </row>
        <row r="1090">
          <cell r="A1090">
            <v>731</v>
          </cell>
          <cell r="B1090" t="str">
            <v xml:space="preserve">BONOS  </v>
          </cell>
        </row>
        <row r="1091">
          <cell r="A1091">
            <v>732</v>
          </cell>
          <cell r="B1091" t="str">
            <v>VALORES REPRESENTATIVOS DEUDA ADQ.C/FINES D POL.ECONOMICA</v>
          </cell>
        </row>
        <row r="1092">
          <cell r="A1092">
            <v>733</v>
          </cell>
          <cell r="B1092" t="str">
            <v>VALORES REPRESENTATIVOS DEUDA ADQ.C/FINES D GESTION LIQUIDEZ</v>
          </cell>
        </row>
        <row r="1093">
          <cell r="A1093">
            <v>734</v>
          </cell>
          <cell r="B1093" t="str">
            <v xml:space="preserve">OBLIGACIONES NEGOCIABLES ADQ.C/FINES POL.ECONOMICA  </v>
          </cell>
        </row>
        <row r="1094">
          <cell r="A1094">
            <v>735</v>
          </cell>
          <cell r="B1094" t="str">
            <v xml:space="preserve">OBLIGACIONES NEGOCIABLES ADQ.C/FINES GESTION LIQUIDEZ  </v>
          </cell>
        </row>
        <row r="1095">
          <cell r="A1095">
            <v>739</v>
          </cell>
          <cell r="B1095" t="str">
            <v xml:space="preserve">OTROS VALORES  </v>
          </cell>
        </row>
        <row r="1096">
          <cell r="A1096">
            <v>741</v>
          </cell>
          <cell r="B1096" t="str">
            <v>CONCE.PREST.A PARAEST.NO EMPRE.Y NO  FINAN.C/FINES POL.ECO.</v>
          </cell>
        </row>
        <row r="1097">
          <cell r="A1097">
            <v>742</v>
          </cell>
          <cell r="B1097" t="str">
            <v>CONCE.PREST.A PARAEST.EMPREL.Y NO FINAN.C/FINES DE POL.ECO.</v>
          </cell>
        </row>
        <row r="1098">
          <cell r="A1098">
            <v>743</v>
          </cell>
          <cell r="B1098" t="str">
            <v>CONCE.PREST.A PARAEST.PUB.FINAN.C/FINES DE POL.ECO.</v>
          </cell>
        </row>
        <row r="1099">
          <cell r="A1099">
            <v>744</v>
          </cell>
          <cell r="B1099" t="str">
            <v>CONCE.PREST.A FED. Y MPIOS. CON FINES DE POLITICA ECONOMICA</v>
          </cell>
        </row>
        <row r="1100">
          <cell r="A1100">
            <v>745</v>
          </cell>
          <cell r="B1100" t="str">
            <v>CONCE.PREST.AL SEC.PRIV.CON FINES DE POLITICA ECONOMICA</v>
          </cell>
        </row>
        <row r="1101">
          <cell r="A1101">
            <v>746</v>
          </cell>
          <cell r="B1101" t="str">
            <v>CONCE.PREST.AL SEC.EXTERNO CON FINES DE POL.ECO.</v>
          </cell>
        </row>
        <row r="1102">
          <cell r="A1102">
            <v>747</v>
          </cell>
          <cell r="B1102" t="str">
            <v>CONCE.PREST.AL SEC.PUB.CON FINES DE GESTION DE LIQUIDEZ</v>
          </cell>
        </row>
        <row r="1103">
          <cell r="A1103">
            <v>748</v>
          </cell>
          <cell r="B1103" t="str">
            <v>CONCE.PREST.AL SEC.PRIV.CON FINES DE GESTION DE LIQUIDEZ</v>
          </cell>
        </row>
        <row r="1104">
          <cell r="A1104">
            <v>749</v>
          </cell>
          <cell r="B1104" t="str">
            <v>CONCE.PREST.AL SEC.EXTERNO CON FINES DE GESTION DE LIQUIDEZ</v>
          </cell>
        </row>
        <row r="1105">
          <cell r="A1105">
            <v>751</v>
          </cell>
          <cell r="B1105" t="str">
            <v xml:space="preserve">INVERSIONES EN FIDEICOMISOS DEL PODER EJECUTIVO  </v>
          </cell>
        </row>
        <row r="1106">
          <cell r="A1106">
            <v>752</v>
          </cell>
          <cell r="B1106" t="str">
            <v xml:space="preserve">INVERSIONES EN FIDEICOMISOS DEL PODER LEGISLATIVO  </v>
          </cell>
        </row>
        <row r="1107">
          <cell r="A1107">
            <v>753</v>
          </cell>
          <cell r="B1107" t="str">
            <v xml:space="preserve">INVERSIONES EN FIDEICOMISOS DEL PODER JUDICIAL  </v>
          </cell>
        </row>
        <row r="1108">
          <cell r="A1108">
            <v>754</v>
          </cell>
          <cell r="B1108" t="str">
            <v xml:space="preserve">INVER.EN FID.PUBLICOS NO EMPRESARIALES Y NO FINANCIEROS  </v>
          </cell>
        </row>
        <row r="1109">
          <cell r="A1109">
            <v>755</v>
          </cell>
          <cell r="B1109" t="str">
            <v xml:space="preserve">INVER.EN FID.PUBLICOS EMPRESARIALES Y NO FINANCIEROS  </v>
          </cell>
        </row>
        <row r="1110">
          <cell r="A1110">
            <v>756</v>
          </cell>
          <cell r="B1110" t="str">
            <v xml:space="preserve">INVERSIONES EN FIDEICOMISOS PUBLICOS FINANCIEROS  </v>
          </cell>
        </row>
        <row r="1111">
          <cell r="A1111">
            <v>757</v>
          </cell>
          <cell r="B1111" t="str">
            <v xml:space="preserve">INVERSIONES EN FIDEICOMISOS DE ENTIDADES FEDERATIVAS  </v>
          </cell>
        </row>
        <row r="1112">
          <cell r="A1112">
            <v>758</v>
          </cell>
          <cell r="B1112" t="str">
            <v xml:space="preserve">INVERSIONES EN FIDEICOMISOS DE MUNICIPIOS  </v>
          </cell>
        </row>
        <row r="1113">
          <cell r="A1113">
            <v>759</v>
          </cell>
          <cell r="B1113" t="str">
            <v xml:space="preserve">FIDEICOMISOS DE EMPRESAS PRIVADAS Y PARTICULARES  </v>
          </cell>
        </row>
        <row r="1114">
          <cell r="A1114">
            <v>761</v>
          </cell>
          <cell r="B1114" t="str">
            <v xml:space="preserve">DEPOSITO A LARGO PLAZO EN MONEDA NACIONAL  </v>
          </cell>
        </row>
        <row r="1115">
          <cell r="A1115">
            <v>762</v>
          </cell>
          <cell r="B1115" t="str">
            <v xml:space="preserve">DEPOSITO A LARGO PLAZO EN MONEDA EXTRANJERA  </v>
          </cell>
        </row>
        <row r="1116">
          <cell r="A1116">
            <v>791</v>
          </cell>
          <cell r="B1116" t="str">
            <v xml:space="preserve">CONTINGENCIAS POR FENOMENOS NATURALES  </v>
          </cell>
        </row>
        <row r="1117">
          <cell r="A1117">
            <v>792</v>
          </cell>
          <cell r="B1117" t="str">
            <v xml:space="preserve">CONTINGENCIAS SOCIOECONOMICAS  </v>
          </cell>
        </row>
        <row r="1118">
          <cell r="A1118">
            <v>799</v>
          </cell>
          <cell r="B1118" t="str">
            <v xml:space="preserve">OTRAS EROGACIONES ESPECIALES  </v>
          </cell>
        </row>
        <row r="1119">
          <cell r="A1119">
            <v>811</v>
          </cell>
          <cell r="B1119" t="str">
            <v xml:space="preserve">FONDO GENERAL DE PARTICIPACIONES  </v>
          </cell>
        </row>
        <row r="1120">
          <cell r="A1120">
            <v>812</v>
          </cell>
          <cell r="B1120" t="str">
            <v xml:space="preserve">FONDO DE FOMENTO MUNICIPAL  </v>
          </cell>
        </row>
        <row r="1121">
          <cell r="A1121">
            <v>813</v>
          </cell>
          <cell r="B1121" t="str">
            <v xml:space="preserve">PARTICIPACIONES DE ENTIDADES FEDERATIVAS A LOS MUNICIPIOS  </v>
          </cell>
        </row>
        <row r="1122">
          <cell r="A1122">
            <v>814</v>
          </cell>
          <cell r="B1122" t="str">
            <v xml:space="preserve">OTROS CONCEPS.PARTICIPABLES DE FED.A ENTIDADES FEDERATIVAS  </v>
          </cell>
        </row>
        <row r="1123">
          <cell r="A1123">
            <v>815</v>
          </cell>
          <cell r="B1123" t="str">
            <v xml:space="preserve">OTROS CONCEPS.PARTICIPABLES DE FED.A MUNICIPIOS  </v>
          </cell>
        </row>
        <row r="1124">
          <cell r="A1124">
            <v>816</v>
          </cell>
          <cell r="B1124" t="str">
            <v xml:space="preserve">CONVENIOS DE COLABORACION ADMINISTRATIVA  </v>
          </cell>
        </row>
        <row r="1125">
          <cell r="A1125">
            <v>831</v>
          </cell>
          <cell r="B1125" t="str">
            <v xml:space="preserve">APORTACIONES DE LA FEDERACION A LAS ENTIDADES FEDERATIVAS  </v>
          </cell>
        </row>
        <row r="1126">
          <cell r="A1126">
            <v>832</v>
          </cell>
          <cell r="B1126" t="str">
            <v xml:space="preserve">APORTACIONES DE LA FEDERACION A MUNICIPIOS  </v>
          </cell>
        </row>
        <row r="1127">
          <cell r="A1127">
            <v>833</v>
          </cell>
          <cell r="B1127" t="str">
            <v xml:space="preserve">APORT.DE LAS ENTIDADES FEDERATIVAS A LOS MUNICIPIOS  </v>
          </cell>
        </row>
        <row r="1128">
          <cell r="A1128">
            <v>834</v>
          </cell>
          <cell r="B1128" t="str">
            <v>APORT.PREVISTAS EN LEYES Y DECRETOS AL SIST.DE PROTEC.SOCIAL</v>
          </cell>
        </row>
        <row r="1129">
          <cell r="A1129">
            <v>835</v>
          </cell>
          <cell r="B1129" t="str">
            <v>APORT.PREVISTAS LEYES,DECRETOS COMPENS.A ENTID.FED.Y MIPIOS.</v>
          </cell>
        </row>
        <row r="1130">
          <cell r="A1130">
            <v>851</v>
          </cell>
          <cell r="B1130" t="str">
            <v xml:space="preserve">CONVENIOS DE REASIGNACION  </v>
          </cell>
        </row>
        <row r="1131">
          <cell r="A1131">
            <v>852</v>
          </cell>
          <cell r="B1131" t="str">
            <v xml:space="preserve">CONVENIOS DE DESCENTRALIZACION  </v>
          </cell>
        </row>
        <row r="1132">
          <cell r="A1132">
            <v>853</v>
          </cell>
          <cell r="B1132" t="str">
            <v xml:space="preserve">OTROS CONVENIOS  </v>
          </cell>
        </row>
        <row r="1133">
          <cell r="A1133">
            <v>911</v>
          </cell>
          <cell r="B1133" t="str">
            <v xml:space="preserve">AMORTIZACION DE DEUDA INTERNA CON INSTITUCIONES DE CREDITO  </v>
          </cell>
        </row>
        <row r="1134">
          <cell r="A1134">
            <v>912</v>
          </cell>
          <cell r="B1134" t="str">
            <v xml:space="preserve">AMORTIZACION DE DEUDA INTERNA X EMISION TITULOS Y VALORES  </v>
          </cell>
        </row>
        <row r="1135">
          <cell r="A1135">
            <v>913</v>
          </cell>
          <cell r="B1135" t="str">
            <v xml:space="preserve">AMORTIZACION DE ARRENDAMIENTOS FINANCIEROS NACIONALES  </v>
          </cell>
        </row>
        <row r="1136">
          <cell r="A1136">
            <v>914</v>
          </cell>
          <cell r="B1136" t="str">
            <v xml:space="preserve">AMORTIZACION DE DEUDA EXTERNA CON INSTITUCIONES DE CREDITO  </v>
          </cell>
        </row>
        <row r="1137">
          <cell r="A1137">
            <v>915</v>
          </cell>
          <cell r="B1137" t="str">
            <v>AMORTIZACION DE DEUDA EXTERNA C/ORGAN.FINAN.INTERNACIONALES</v>
          </cell>
        </row>
        <row r="1138">
          <cell r="A1138">
            <v>916</v>
          </cell>
          <cell r="B1138" t="str">
            <v xml:space="preserve">AMORTIZACION DE LA DEUDA BILATERAL  </v>
          </cell>
        </row>
        <row r="1139">
          <cell r="A1139">
            <v>917</v>
          </cell>
          <cell r="B1139" t="str">
            <v xml:space="preserve">AMORTIZACION DE DEUDA EXTERNA X EMISION TITULOS Y VALORES  </v>
          </cell>
        </row>
        <row r="1140">
          <cell r="A1140">
            <v>918</v>
          </cell>
          <cell r="B1140" t="str">
            <v xml:space="preserve">AMORTIZACION DE ARRENDAMIENTOS FINANCIEROS INTERNACIONALES  </v>
          </cell>
        </row>
        <row r="1141">
          <cell r="A1141">
            <v>921</v>
          </cell>
          <cell r="B1141" t="str">
            <v xml:space="preserve">INTERESES DE LA DEUDA INTERNA CON INSTITUCIONES DE CREDITO  </v>
          </cell>
        </row>
        <row r="1142">
          <cell r="A1142">
            <v>922</v>
          </cell>
          <cell r="B1142" t="str">
            <v xml:space="preserve">INTERESES DERIVADOS DE LA COLOCACION DE TITULOS Y VALORES  </v>
          </cell>
        </row>
        <row r="1143">
          <cell r="A1143">
            <v>923</v>
          </cell>
          <cell r="B1143" t="str">
            <v xml:space="preserve">INTERESES POR ARRENDAMIENTOS FINANCIEROS NACIONALES  </v>
          </cell>
        </row>
        <row r="1144">
          <cell r="A1144">
            <v>924</v>
          </cell>
          <cell r="B1144" t="str">
            <v xml:space="preserve">INTERESES DE LA DEUDA EXTERNA CON INSTITUCIONES DE CREDITO  </v>
          </cell>
        </row>
        <row r="1145">
          <cell r="A1145">
            <v>925</v>
          </cell>
          <cell r="B1145" t="str">
            <v xml:space="preserve">INTERESES DE LA DEUDA CON ORGANISMOS FINAN.INTERNACIONALES  </v>
          </cell>
        </row>
        <row r="1146">
          <cell r="A1146">
            <v>926</v>
          </cell>
          <cell r="B1146" t="str">
            <v xml:space="preserve">INTERESES DE LA DEUDA BILATERAL  </v>
          </cell>
        </row>
        <row r="1147">
          <cell r="A1147">
            <v>927</v>
          </cell>
          <cell r="B1147" t="str">
            <v>INTERESES DERIVADOS DE COLOCACION TITULOS Y VALORES EN EXT.</v>
          </cell>
        </row>
        <row r="1148">
          <cell r="A1148">
            <v>928</v>
          </cell>
          <cell r="B1148" t="str">
            <v xml:space="preserve">INTERESES POR ARRENDAMIENTOS FINANCIEROS INTERNACIONALES  </v>
          </cell>
        </row>
        <row r="1149">
          <cell r="A1149">
            <v>931</v>
          </cell>
          <cell r="B1149" t="str">
            <v xml:space="preserve">COMISIONES DE LA DEUDA PUBLICA INTERNA  </v>
          </cell>
        </row>
        <row r="1150">
          <cell r="A1150">
            <v>932</v>
          </cell>
          <cell r="B1150" t="str">
            <v xml:space="preserve">COMISIONES DE LA DEUDA PUBLICA EXTERNA  </v>
          </cell>
        </row>
        <row r="1151">
          <cell r="A1151">
            <v>941</v>
          </cell>
          <cell r="B1151" t="str">
            <v xml:space="preserve">GASTOS DE LA DEUDA PUBLICA INTERNA  </v>
          </cell>
        </row>
        <row r="1152">
          <cell r="A1152">
            <v>942</v>
          </cell>
          <cell r="B1152" t="str">
            <v xml:space="preserve">GASTOS DE LA DEUDA PUBLICA EXTERNA  </v>
          </cell>
        </row>
        <row r="1153">
          <cell r="A1153">
            <v>951</v>
          </cell>
          <cell r="B1153" t="str">
            <v xml:space="preserve">COSTOS POR COBERTURAS  </v>
          </cell>
        </row>
        <row r="1154">
          <cell r="A1154">
            <v>961</v>
          </cell>
          <cell r="B1154" t="str">
            <v xml:space="preserve">APOYOS A INTERMEDIARIOS FINANCIEROS  </v>
          </cell>
        </row>
        <row r="1155">
          <cell r="A1155">
            <v>962</v>
          </cell>
          <cell r="B1155" t="str">
            <v xml:space="preserve">APOYOS A AHORRADORES Y DEUDORES DEL SISTEMA FINAN.NACIONAL  </v>
          </cell>
        </row>
        <row r="1156">
          <cell r="A1156">
            <v>991</v>
          </cell>
          <cell r="B1156" t="str">
            <v xml:space="preserve">ADEFAS  </v>
          </cell>
        </row>
        <row r="1157">
          <cell r="A1157">
            <v>11000</v>
          </cell>
          <cell r="B1157" t="str">
            <v>REMUNERACIONES AL PERSONAL DE CARÁCTER PERMANENTE</v>
          </cell>
        </row>
        <row r="1158">
          <cell r="A1158">
            <v>12000</v>
          </cell>
          <cell r="B1158" t="str">
            <v>REMUNERACIONES AL PERSONAL DE CARÁCTER TRANSITORIO</v>
          </cell>
        </row>
        <row r="1159">
          <cell r="A1159">
            <v>13000</v>
          </cell>
          <cell r="B1159" t="str">
            <v>REMUNERACIONES ADICIONALES Y ESPECIALES</v>
          </cell>
        </row>
        <row r="1160">
          <cell r="A1160">
            <v>14000</v>
          </cell>
          <cell r="B1160" t="str">
            <v>SEGURIDAD SOCIAL</v>
          </cell>
        </row>
        <row r="1161">
          <cell r="A1161">
            <v>15000</v>
          </cell>
          <cell r="B1161" t="str">
            <v>OTRAS PRESTACIONES SOCIALES Y ECONÓMICAS</v>
          </cell>
        </row>
        <row r="1162">
          <cell r="A1162">
            <v>16000</v>
          </cell>
          <cell r="B1162" t="str">
            <v>PREVISIONES</v>
          </cell>
        </row>
        <row r="1163">
          <cell r="A1163">
            <v>17000</v>
          </cell>
          <cell r="B1163" t="str">
            <v>PAGO DE ESTÍMULOS A SERVIDORES PÚBLICOS</v>
          </cell>
        </row>
        <row r="1164">
          <cell r="A1164">
            <v>18000</v>
          </cell>
          <cell r="B1164" t="str">
            <v>IMPUESTO NÓMINAS Y OTROS QUE SE DERIVEN DE RELACIÓN LABORAL</v>
          </cell>
        </row>
        <row r="1165">
          <cell r="A1165">
            <v>21000</v>
          </cell>
          <cell r="B1165" t="str">
            <v>MATERIALES DE ADMINISTRACIÓN, EMISIÓN DOCUMENTOS Y ARTÍCULOS OFICIALES</v>
          </cell>
        </row>
        <row r="1166">
          <cell r="A1166">
            <v>22000</v>
          </cell>
          <cell r="B1166" t="str">
            <v>ALIMENTOS Y UTENSILIOS</v>
          </cell>
        </row>
        <row r="1167">
          <cell r="A1167">
            <v>23000</v>
          </cell>
          <cell r="B1167" t="str">
            <v>MATERIALES Y PRIMAS Y MATERIALES DE PRODUCCIÓN Y COMERCIALIZACIÓN</v>
          </cell>
        </row>
        <row r="1168">
          <cell r="A1168">
            <v>24000</v>
          </cell>
          <cell r="B1168" t="str">
            <v>MATERIALES Y ARTÍCULOS DE CONSTRUCCIÓN Y DE REPARACIÓN</v>
          </cell>
        </row>
        <row r="1169">
          <cell r="A1169">
            <v>25000</v>
          </cell>
          <cell r="B1169" t="str">
            <v>PRODUCTOS QUÍMICOS, FARMACÉUTICOS Y DE LABORATORIO</v>
          </cell>
        </row>
        <row r="1170">
          <cell r="A1170">
            <v>26000</v>
          </cell>
          <cell r="B1170" t="str">
            <v>COMBUSTIBLES, LUBRICANTES Y ADITIVOS</v>
          </cell>
        </row>
        <row r="1171">
          <cell r="A1171">
            <v>27000</v>
          </cell>
          <cell r="B1171" t="str">
            <v>VESTUARIO, BLANCOS, PRENDAS DE PROTECCIÓN Y ARTÍCULOS DEPORTIVOS</v>
          </cell>
        </row>
        <row r="1172">
          <cell r="A1172">
            <v>28000</v>
          </cell>
          <cell r="B1172" t="str">
            <v>MATERIALES Y SUMINISTROS PARA SEGURIDAD</v>
          </cell>
        </row>
        <row r="1173">
          <cell r="A1173">
            <v>29000</v>
          </cell>
          <cell r="B1173" t="str">
            <v>HERRAMIENTAS, REFACCIONES Y ACCESORIOS MENORES</v>
          </cell>
        </row>
        <row r="1174">
          <cell r="A1174">
            <v>31000</v>
          </cell>
          <cell r="B1174" t="str">
            <v>SERVICIOS BÁSICOS</v>
          </cell>
        </row>
        <row r="1175">
          <cell r="A1175">
            <v>32000</v>
          </cell>
          <cell r="B1175" t="str">
            <v>SERVICIOS DE ARRENDAMIENTO</v>
          </cell>
        </row>
        <row r="1176">
          <cell r="A1176">
            <v>33000</v>
          </cell>
          <cell r="B1176" t="str">
            <v>SERVICIOS PROFESIONALES, CIENTÍFICOS, TÉCNICOS Y OTROS SERVICIOS</v>
          </cell>
        </row>
        <row r="1177">
          <cell r="A1177">
            <v>34000</v>
          </cell>
          <cell r="B1177" t="str">
            <v>SERVICIOS FINANCIEROS, BANCARIOS Y COMERCIALES</v>
          </cell>
        </row>
        <row r="1178">
          <cell r="A1178">
            <v>35000</v>
          </cell>
          <cell r="B1178" t="str">
            <v>SERVICIOS DE INSTALACIÓN, REPARACIÓN, MANTENIMIENTO Y CONSERVACIÓN</v>
          </cell>
        </row>
        <row r="1179">
          <cell r="A1179">
            <v>36000</v>
          </cell>
          <cell r="B1179" t="str">
            <v>SERVICIOS DE COMUNICACIÓN SOCIAL Y PUBLICIDAD</v>
          </cell>
        </row>
        <row r="1180">
          <cell r="A1180">
            <v>37000</v>
          </cell>
          <cell r="B1180" t="str">
            <v>SERVICIOS DE TRASLADO Y VIÁTICOS</v>
          </cell>
        </row>
        <row r="1181">
          <cell r="A1181">
            <v>38000</v>
          </cell>
          <cell r="B1181" t="str">
            <v>SERVICIOS OFICIALES</v>
          </cell>
        </row>
        <row r="1182">
          <cell r="A1182">
            <v>39000</v>
          </cell>
          <cell r="B1182" t="str">
            <v>OTROS SERVICIOS GENERALES</v>
          </cell>
        </row>
        <row r="1183">
          <cell r="A1183">
            <v>41000</v>
          </cell>
          <cell r="B1183" t="str">
            <v>TRANSFERENCIAS INTERNAS Y ASIGNACIONES AL SECTOR PUBLICO</v>
          </cell>
        </row>
        <row r="1184">
          <cell r="A1184">
            <v>42000</v>
          </cell>
          <cell r="B1184" t="str">
            <v>TRANSFERENCIAS AL RESTO DEL SECTOR PUBLICO</v>
          </cell>
        </row>
        <row r="1185">
          <cell r="A1185">
            <v>43000</v>
          </cell>
          <cell r="B1185" t="str">
            <v>SUBSIDIOS Y SUBVENCIONES</v>
          </cell>
        </row>
        <row r="1186">
          <cell r="A1186">
            <v>44000</v>
          </cell>
          <cell r="B1186" t="str">
            <v>AYUDAS SOCIALES</v>
          </cell>
        </row>
        <row r="1187">
          <cell r="A1187">
            <v>45000</v>
          </cell>
          <cell r="B1187" t="str">
            <v>PENSIONES Y JUBILACIONES</v>
          </cell>
        </row>
        <row r="1188">
          <cell r="A1188">
            <v>46000</v>
          </cell>
          <cell r="B1188" t="str">
            <v>TRANSFERENCIAS A FIDEICOMISOS, MANDATOS Y OTROS ANÁLOGOS</v>
          </cell>
        </row>
        <row r="1189">
          <cell r="A1189">
            <v>47000</v>
          </cell>
          <cell r="B1189" t="str">
            <v>TRANSFERENCIAS A LA SEGURIDAD SOCIAL</v>
          </cell>
        </row>
        <row r="1190">
          <cell r="A1190">
            <v>48000</v>
          </cell>
          <cell r="B1190" t="str">
            <v>DONATIVOS</v>
          </cell>
        </row>
        <row r="1191">
          <cell r="A1191">
            <v>49000</v>
          </cell>
          <cell r="B1191" t="str">
            <v>TRANSFERENCIAS AL EXTERIOR</v>
          </cell>
        </row>
        <row r="1192">
          <cell r="A1192">
            <v>51000</v>
          </cell>
          <cell r="B1192" t="str">
            <v>MOBILIARIO Y EQUIPO DE ADMINISTRACIÓN</v>
          </cell>
        </row>
        <row r="1193">
          <cell r="A1193">
            <v>52000</v>
          </cell>
          <cell r="B1193" t="str">
            <v>MOBILIARIO Y EQUIPO EDUCACIONAL Y RECREATIVO</v>
          </cell>
        </row>
        <row r="1194">
          <cell r="A1194">
            <v>53000</v>
          </cell>
          <cell r="B1194" t="str">
            <v>EQUIPO E INSTRUMENTAL MÉDICO Y DE LABORATORIO</v>
          </cell>
        </row>
        <row r="1195">
          <cell r="A1195">
            <v>54000</v>
          </cell>
          <cell r="B1195" t="str">
            <v>VEHÍCULOS Y EQUIPO DE TRANSPORTE</v>
          </cell>
        </row>
        <row r="1196">
          <cell r="A1196">
            <v>55000</v>
          </cell>
          <cell r="B1196" t="str">
            <v>EQUIPO DE DEFENSA Y SEGURIDAD</v>
          </cell>
        </row>
        <row r="1197">
          <cell r="A1197">
            <v>56000</v>
          </cell>
          <cell r="B1197" t="str">
            <v>MAQUINARIA, OTROS EQUIPOS Y HERRAMIENTAS</v>
          </cell>
        </row>
        <row r="1198">
          <cell r="A1198">
            <v>57000</v>
          </cell>
          <cell r="B1198" t="str">
            <v>ACTIVOS BIOLÓGICOS</v>
          </cell>
        </row>
        <row r="1199">
          <cell r="A1199">
            <v>58000</v>
          </cell>
          <cell r="B1199" t="str">
            <v>BIENES INMUEBLES</v>
          </cell>
        </row>
        <row r="1200">
          <cell r="A1200">
            <v>59000</v>
          </cell>
          <cell r="B1200" t="str">
            <v>ACTIVOS INTANGIBLES</v>
          </cell>
        </row>
        <row r="1201">
          <cell r="A1201">
            <v>61000</v>
          </cell>
          <cell r="B1201" t="str">
            <v>OBRA PÚBLICA EN BIENES DE DOMINIO PUBLICO</v>
          </cell>
        </row>
        <row r="1202">
          <cell r="A1202">
            <v>62000</v>
          </cell>
          <cell r="B1202" t="str">
            <v>OBRA PÚBLICA EN BIENES PROPIOS</v>
          </cell>
        </row>
        <row r="1203">
          <cell r="A1203">
            <v>63000</v>
          </cell>
          <cell r="B1203" t="str">
            <v>PROYECTOS PRODUCTIVOS Y ACCIONES DE FOMENTO</v>
          </cell>
        </row>
        <row r="1204">
          <cell r="A1204">
            <v>71000</v>
          </cell>
          <cell r="B1204" t="str">
            <v>INVERSIONES PARA EL FOMENTO DE ACTIVIDADES PRODUCTIVAS</v>
          </cell>
        </row>
        <row r="1205">
          <cell r="A1205">
            <v>72000</v>
          </cell>
          <cell r="B1205" t="str">
            <v>ACCIONES Y PARTICIPACIONES DE CAPITAL</v>
          </cell>
        </row>
        <row r="1206">
          <cell r="A1206">
            <v>73000</v>
          </cell>
          <cell r="B1206" t="str">
            <v>COMPRA DE TÍTULOS Y VALORES</v>
          </cell>
        </row>
        <row r="1207">
          <cell r="A1207">
            <v>74000</v>
          </cell>
          <cell r="B1207" t="str">
            <v>CONCESIÓN DE PRESTAMOS</v>
          </cell>
        </row>
        <row r="1208">
          <cell r="A1208">
            <v>75000</v>
          </cell>
          <cell r="B1208" t="str">
            <v>INVERSIONES EN FIDEICOMISOS, MANDATOS Y OTROS ANÁLOGOS</v>
          </cell>
        </row>
        <row r="1209">
          <cell r="A1209">
            <v>76000</v>
          </cell>
          <cell r="B1209" t="str">
            <v>OTRAS INVERSIONES FINANCIERAS</v>
          </cell>
        </row>
        <row r="1210">
          <cell r="A1210">
            <v>79000</v>
          </cell>
          <cell r="B1210" t="str">
            <v>PROVISIONES PARA CONTINGENCIAS Y OTRAS EROGACIONES ESPECIALES</v>
          </cell>
        </row>
        <row r="1211">
          <cell r="A1211">
            <v>81000</v>
          </cell>
          <cell r="B1211" t="str">
            <v>PARTICIPACIONES</v>
          </cell>
        </row>
        <row r="1212">
          <cell r="A1212">
            <v>83000</v>
          </cell>
          <cell r="B1212" t="str">
            <v>APORTACIONES</v>
          </cell>
        </row>
        <row r="1213">
          <cell r="A1213">
            <v>85000</v>
          </cell>
          <cell r="B1213" t="str">
            <v>CONVENIOS</v>
          </cell>
        </row>
        <row r="1214">
          <cell r="A1214">
            <v>91000</v>
          </cell>
          <cell r="B1214" t="str">
            <v>AMORTIZACIÓN DE LA DEUDA PUBLICA</v>
          </cell>
        </row>
        <row r="1215">
          <cell r="A1215">
            <v>92000</v>
          </cell>
          <cell r="B1215" t="str">
            <v>INTERESES DE LA DEUDA PUBLICA</v>
          </cell>
        </row>
        <row r="1216">
          <cell r="A1216">
            <v>93000</v>
          </cell>
          <cell r="B1216" t="str">
            <v>COMISIONES DE LA DEUDA PUBLICA</v>
          </cell>
        </row>
        <row r="1217">
          <cell r="A1217">
            <v>94000</v>
          </cell>
          <cell r="B1217" t="str">
            <v>GASTOS DE LA DEUDA PUBLICA</v>
          </cell>
        </row>
        <row r="1218">
          <cell r="A1218">
            <v>95000</v>
          </cell>
          <cell r="B1218" t="str">
            <v>COSTOS POR COBERTURAS</v>
          </cell>
        </row>
        <row r="1219">
          <cell r="A1219">
            <v>96000</v>
          </cell>
          <cell r="B1219" t="str">
            <v>APOYOS FINANCIEROS</v>
          </cell>
        </row>
        <row r="1220">
          <cell r="A1220">
            <v>99000</v>
          </cell>
          <cell r="B1220" t="str">
            <v>ADEUDOS DE EJERCICIOS FISCALES ANTERIORES(ADEFAS)</v>
          </cell>
        </row>
        <row r="1221">
          <cell r="A1221">
            <v>1100</v>
          </cell>
          <cell r="B1221" t="str">
            <v>REMUNERACIONES AL PERSONAL DE CARÁCTER PERMANENTE</v>
          </cell>
        </row>
        <row r="1222">
          <cell r="A1222">
            <v>1200</v>
          </cell>
          <cell r="B1222" t="str">
            <v>REMUNERACIONES AL PERSONAL DE CARÁCTER TRANSITORIO</v>
          </cell>
        </row>
        <row r="1223">
          <cell r="A1223">
            <v>1300</v>
          </cell>
          <cell r="B1223" t="str">
            <v>REMUNERACIONES ADICIONALES Y ESPECIALES</v>
          </cell>
        </row>
        <row r="1224">
          <cell r="A1224">
            <v>1400</v>
          </cell>
          <cell r="B1224" t="str">
            <v>SEGURIDAD SOCIAL</v>
          </cell>
        </row>
        <row r="1225">
          <cell r="A1225">
            <v>1500</v>
          </cell>
          <cell r="B1225" t="str">
            <v>OTRAS PRESTACIONES SOCIALES Y ECONÓMICAS</v>
          </cell>
        </row>
        <row r="1226">
          <cell r="A1226">
            <v>1600</v>
          </cell>
          <cell r="B1226" t="str">
            <v>PREVISIONES</v>
          </cell>
        </row>
        <row r="1227">
          <cell r="A1227">
            <v>1700</v>
          </cell>
          <cell r="B1227" t="str">
            <v>PAGO DE ESTÍMULOS A SERVIDORES PÚBLICOS</v>
          </cell>
        </row>
        <row r="1228">
          <cell r="A1228">
            <v>1800</v>
          </cell>
          <cell r="B1228" t="str">
            <v>IMPUESTO NÓMINAS Y OTROS QUE SE DERIVEN DE RELACIÓN LABORAL</v>
          </cell>
        </row>
        <row r="1229">
          <cell r="A1229">
            <v>2100</v>
          </cell>
          <cell r="B1229" t="str">
            <v>MATERIALES DE ADMINISTRACIÓN, EMISIÓN DOCUMENTOS Y ARTÍCULOS OFICIALES</v>
          </cell>
        </row>
        <row r="1230">
          <cell r="A1230">
            <v>2200</v>
          </cell>
          <cell r="B1230" t="str">
            <v>ALIMENTOS Y UTENSILIOS</v>
          </cell>
        </row>
        <row r="1231">
          <cell r="A1231">
            <v>2300</v>
          </cell>
          <cell r="B1231" t="str">
            <v>MATERIALES Y PRIMAS Y MATERIALES DE PRODUCCIÓN Y COMERCIALIZACIÓN</v>
          </cell>
        </row>
        <row r="1232">
          <cell r="A1232">
            <v>2400</v>
          </cell>
          <cell r="B1232" t="str">
            <v>MATERIALES Y ARTÍCULOS DE CONSTRUCCIÓN Y DE REPARACIÓN</v>
          </cell>
        </row>
        <row r="1233">
          <cell r="A1233">
            <v>2500</v>
          </cell>
          <cell r="B1233" t="str">
            <v>PRODUCTOS QUÍMICOS, FARMACÉUTICOS Y DE LABORATORIO</v>
          </cell>
        </row>
        <row r="1234">
          <cell r="A1234">
            <v>2600</v>
          </cell>
          <cell r="B1234" t="str">
            <v>COMBUSTIBLES, LUBRICANTES Y ADITIVOS</v>
          </cell>
        </row>
        <row r="1235">
          <cell r="A1235">
            <v>2700</v>
          </cell>
          <cell r="B1235" t="str">
            <v>VESTUARIO, BLANCOS, PRENDAS DE PROTECCIÓN Y ARTÍCULOS DEPORTIVOS</v>
          </cell>
        </row>
        <row r="1236">
          <cell r="A1236">
            <v>2800</v>
          </cell>
          <cell r="B1236" t="str">
            <v>MATERIALES Y SUMINISTROS PARA SEGURIDAD</v>
          </cell>
        </row>
        <row r="1237">
          <cell r="A1237">
            <v>2900</v>
          </cell>
          <cell r="B1237" t="str">
            <v>HERRAMIENTAS, REFACCIONES Y ACCESORIOS MENORES</v>
          </cell>
        </row>
        <row r="1238">
          <cell r="A1238">
            <v>3100</v>
          </cell>
          <cell r="B1238" t="str">
            <v>SERVICIOS BÁSICOS</v>
          </cell>
        </row>
        <row r="1239">
          <cell r="A1239">
            <v>3200</v>
          </cell>
          <cell r="B1239" t="str">
            <v>SERVICIOS DE ARRENDAMIENTO</v>
          </cell>
        </row>
        <row r="1240">
          <cell r="A1240">
            <v>3300</v>
          </cell>
          <cell r="B1240" t="str">
            <v>SERVICIOS PROFESIONALES, CIENTÍFICOS, TÉCNICOS Y OTROS SERVICIOS</v>
          </cell>
        </row>
        <row r="1241">
          <cell r="A1241">
            <v>3400</v>
          </cell>
          <cell r="B1241" t="str">
            <v>SERVICIOS FINANCIEROS, BANCARIOS Y COMERCIALES</v>
          </cell>
        </row>
        <row r="1242">
          <cell r="A1242">
            <v>3500</v>
          </cell>
          <cell r="B1242" t="str">
            <v>SERVICIOS DE INSTALACIÓN, REPARACIÓN, MANTENIMIENTO Y CONSERVACIÓN</v>
          </cell>
        </row>
        <row r="1243">
          <cell r="A1243">
            <v>3600</v>
          </cell>
          <cell r="B1243" t="str">
            <v>SERVICIOS DE COMUNICACIÓN SOCIAL Y PUBLICIDAD</v>
          </cell>
        </row>
        <row r="1244">
          <cell r="A1244">
            <v>3700</v>
          </cell>
          <cell r="B1244" t="str">
            <v>SERVICIOS DE TRASLADO Y VIÁTICOS</v>
          </cell>
        </row>
        <row r="1245">
          <cell r="A1245">
            <v>3800</v>
          </cell>
          <cell r="B1245" t="str">
            <v>SERVICIOS OFICIALES</v>
          </cell>
        </row>
        <row r="1246">
          <cell r="A1246">
            <v>3900</v>
          </cell>
          <cell r="B1246" t="str">
            <v>OTROS SERVICIOS GENERALES</v>
          </cell>
        </row>
        <row r="1247">
          <cell r="A1247">
            <v>4100</v>
          </cell>
          <cell r="B1247" t="str">
            <v>TRANSFERENCIAS INTERNAS Y ASIGNACIONES AL SECTOR PUBLICO</v>
          </cell>
        </row>
        <row r="1248">
          <cell r="A1248">
            <v>4200</v>
          </cell>
          <cell r="B1248" t="str">
            <v>TRANSFERENCIAS AL RESTO DEL SECTOR PUBLICO</v>
          </cell>
        </row>
        <row r="1249">
          <cell r="A1249">
            <v>4300</v>
          </cell>
          <cell r="B1249" t="str">
            <v>SUBSIDIOS Y SUBVENCIONES</v>
          </cell>
        </row>
        <row r="1250">
          <cell r="A1250">
            <v>4400</v>
          </cell>
          <cell r="B1250" t="str">
            <v>AYUDAS SOCIALES</v>
          </cell>
        </row>
        <row r="1251">
          <cell r="A1251">
            <v>4500</v>
          </cell>
          <cell r="B1251" t="str">
            <v>PENSIONES Y JUBILACIONES</v>
          </cell>
        </row>
        <row r="1252">
          <cell r="A1252">
            <v>4600</v>
          </cell>
          <cell r="B1252" t="str">
            <v>TRANSFERENCIAS A FIDEICOMISOS, MANDATOS Y OTROS ANÁLOGOS</v>
          </cell>
        </row>
        <row r="1253">
          <cell r="A1253">
            <v>4700</v>
          </cell>
          <cell r="B1253" t="str">
            <v>TRANSFERENCIAS A LA SEGURIDAD SOCIAL</v>
          </cell>
        </row>
        <row r="1254">
          <cell r="A1254">
            <v>4800</v>
          </cell>
          <cell r="B1254" t="str">
            <v>DONATIVOS</v>
          </cell>
        </row>
        <row r="1255">
          <cell r="A1255">
            <v>4900</v>
          </cell>
          <cell r="B1255" t="str">
            <v>TRANSFERENCIAS AL EXTERIOR</v>
          </cell>
        </row>
        <row r="1256">
          <cell r="A1256">
            <v>5100</v>
          </cell>
          <cell r="B1256" t="str">
            <v>MOBILIARIO Y EQUIPO DE ADMINISTRACIÓN</v>
          </cell>
        </row>
        <row r="1257">
          <cell r="A1257">
            <v>5200</v>
          </cell>
          <cell r="B1257" t="str">
            <v>MOBILIARIO Y EQUIPO EDUCACIONAL Y RECREATIVO</v>
          </cell>
        </row>
        <row r="1258">
          <cell r="A1258">
            <v>5300</v>
          </cell>
          <cell r="B1258" t="str">
            <v>EQUIPO E INSTRUMENTAL MÉDICO Y DE LABORATORIO</v>
          </cell>
        </row>
        <row r="1259">
          <cell r="A1259">
            <v>5400</v>
          </cell>
          <cell r="B1259" t="str">
            <v>VEHÍCULOS Y EQUIPO DE TRANSPORTE</v>
          </cell>
        </row>
        <row r="1260">
          <cell r="A1260">
            <v>5500</v>
          </cell>
          <cell r="B1260" t="str">
            <v>EQUIPO DE DEFENSA Y SEGURIDAD</v>
          </cell>
        </row>
        <row r="1261">
          <cell r="A1261">
            <v>5600</v>
          </cell>
          <cell r="B1261" t="str">
            <v>MAQUINARIA, OTROS EQUIPOS Y HERRAMIENTAS</v>
          </cell>
        </row>
        <row r="1262">
          <cell r="A1262">
            <v>5700</v>
          </cell>
          <cell r="B1262" t="str">
            <v>ACTIVOS BIOLÓGICOS</v>
          </cell>
        </row>
        <row r="1263">
          <cell r="A1263">
            <v>5800</v>
          </cell>
          <cell r="B1263" t="str">
            <v>BIENES INMUEBLES</v>
          </cell>
        </row>
        <row r="1264">
          <cell r="A1264">
            <v>5900</v>
          </cell>
          <cell r="B1264" t="str">
            <v>ACTIVOS INTANGIBLES</v>
          </cell>
        </row>
        <row r="1265">
          <cell r="A1265">
            <v>6100</v>
          </cell>
          <cell r="B1265" t="str">
            <v>OBRA PÚBLICA EN BIENES DE DOMINIO PUBLICO</v>
          </cell>
        </row>
        <row r="1266">
          <cell r="A1266">
            <v>6200</v>
          </cell>
          <cell r="B1266" t="str">
            <v>OBRA PÚBLICA EN BIENES PROPIOS</v>
          </cell>
        </row>
        <row r="1267">
          <cell r="A1267">
            <v>6300</v>
          </cell>
          <cell r="B1267" t="str">
            <v>PROYECTOS PRODUCTIVOS Y ACCIONES DE FOMENTO</v>
          </cell>
        </row>
        <row r="1268">
          <cell r="A1268">
            <v>7100</v>
          </cell>
          <cell r="B1268" t="str">
            <v>INVERSIONES PARA EL FOMENTO DE ACTIVIDADES PRODUCTIVAS</v>
          </cell>
        </row>
        <row r="1269">
          <cell r="A1269">
            <v>7200</v>
          </cell>
          <cell r="B1269" t="str">
            <v>ACCIONES Y PARTICIPACIONES DE CAPITAL</v>
          </cell>
        </row>
        <row r="1270">
          <cell r="A1270">
            <v>7300</v>
          </cell>
          <cell r="B1270" t="str">
            <v>COMPRA DE TÍTULOS Y VALORES</v>
          </cell>
        </row>
        <row r="1271">
          <cell r="A1271">
            <v>7400</v>
          </cell>
          <cell r="B1271" t="str">
            <v>CONCESIÓN DE PRESTAMOS</v>
          </cell>
        </row>
        <row r="1272">
          <cell r="A1272">
            <v>7500</v>
          </cell>
          <cell r="B1272" t="str">
            <v>INVERSIONES EN FIDEICOMISOS, MANDATOS Y OTROS ANÁLOGOS</v>
          </cell>
        </row>
        <row r="1273">
          <cell r="A1273">
            <v>7600</v>
          </cell>
          <cell r="B1273" t="str">
            <v>OTRAS INVERSIONES FINANCIERAS</v>
          </cell>
        </row>
        <row r="1274">
          <cell r="A1274">
            <v>7900</v>
          </cell>
          <cell r="B1274" t="str">
            <v>PROVISIONES PARA CONTINGENCIAS Y OTRAS EROGACIONES ESPECIALES</v>
          </cell>
        </row>
        <row r="1275">
          <cell r="A1275">
            <v>8100</v>
          </cell>
          <cell r="B1275" t="str">
            <v>PARTICIPACIONES</v>
          </cell>
        </row>
        <row r="1276">
          <cell r="A1276">
            <v>8300</v>
          </cell>
          <cell r="B1276" t="str">
            <v>APORTACIONES</v>
          </cell>
        </row>
        <row r="1277">
          <cell r="A1277">
            <v>8500</v>
          </cell>
          <cell r="B1277" t="str">
            <v>CONVENIOS</v>
          </cell>
        </row>
        <row r="1278">
          <cell r="A1278">
            <v>9100</v>
          </cell>
          <cell r="B1278" t="str">
            <v>AMORTIZACIÓN DE LA DEUDA PUBLICA</v>
          </cell>
        </row>
        <row r="1279">
          <cell r="A1279">
            <v>9200</v>
          </cell>
          <cell r="B1279" t="str">
            <v>INTERESES DE LA DEUDA PUBLICA</v>
          </cell>
        </row>
        <row r="1280">
          <cell r="A1280">
            <v>9300</v>
          </cell>
          <cell r="B1280" t="str">
            <v>COMISIONES DE LA DEUDA PUBLICA</v>
          </cell>
        </row>
        <row r="1281">
          <cell r="A1281">
            <v>9400</v>
          </cell>
          <cell r="B1281" t="str">
            <v>GASTOS DE LA DEUDA PUBLICA</v>
          </cell>
        </row>
        <row r="1282">
          <cell r="A1282">
            <v>9500</v>
          </cell>
          <cell r="B1282" t="str">
            <v>COSTOS POR COBERTURAS</v>
          </cell>
        </row>
        <row r="1283">
          <cell r="A1283">
            <v>9600</v>
          </cell>
          <cell r="B1283" t="str">
            <v>APOYOS FINANCIEROS</v>
          </cell>
        </row>
        <row r="1284">
          <cell r="A1284">
            <v>9900</v>
          </cell>
          <cell r="B1284" t="str">
            <v>ADEUDOS DE EJERCICIOS FISCALES ANTERIORES(ADEFAS)</v>
          </cell>
        </row>
        <row r="1285">
          <cell r="A1285">
            <v>1000</v>
          </cell>
          <cell r="B1285" t="str">
            <v>SERVICIOS PERSONALES</v>
          </cell>
        </row>
        <row r="1286">
          <cell r="A1286">
            <v>2000</v>
          </cell>
          <cell r="B1286" t="str">
            <v>MATERIALES Y SUMINISTROS</v>
          </cell>
        </row>
        <row r="1287">
          <cell r="A1287">
            <v>3000</v>
          </cell>
          <cell r="B1287" t="str">
            <v>SERVICIOS GENERALES</v>
          </cell>
        </row>
        <row r="1288">
          <cell r="A1288">
            <v>4000</v>
          </cell>
          <cell r="B1288" t="str">
            <v>TRANSFERENCIAS, ASIGNACIONES, SUBSIDIOS Y OTRAS AYUDAS</v>
          </cell>
        </row>
        <row r="1289">
          <cell r="A1289">
            <v>5000</v>
          </cell>
          <cell r="B1289" t="str">
            <v>BIENES MUEBLES, INMUEBLES E INTANGIBLES</v>
          </cell>
        </row>
        <row r="1290">
          <cell r="A1290">
            <v>6000</v>
          </cell>
          <cell r="B1290" t="str">
            <v>INVERSIÓN PÚBLICA</v>
          </cell>
        </row>
        <row r="1291">
          <cell r="A1291">
            <v>7000</v>
          </cell>
          <cell r="B1291" t="str">
            <v>INVERSIONES FINANCIERAS Y OTRAS PROVISIONES</v>
          </cell>
        </row>
        <row r="1292">
          <cell r="A1292">
            <v>8000</v>
          </cell>
          <cell r="B1292" t="str">
            <v>PARTICIPACIONES Y APORTACIONES</v>
          </cell>
        </row>
        <row r="1293">
          <cell r="A1293">
            <v>9000</v>
          </cell>
          <cell r="B1293" t="str">
            <v>DEUDA PÚBLICA</v>
          </cell>
        </row>
        <row r="1294">
          <cell r="B1294"/>
        </row>
        <row r="1295">
          <cell r="B1295"/>
        </row>
        <row r="1296">
          <cell r="B1296"/>
        </row>
        <row r="1297">
          <cell r="B1297"/>
        </row>
        <row r="1298">
          <cell r="B1298"/>
        </row>
        <row r="1299">
          <cell r="B1299"/>
        </row>
        <row r="1300">
          <cell r="B1300"/>
        </row>
        <row r="1301">
          <cell r="B1301"/>
        </row>
        <row r="1302">
          <cell r="B1302"/>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6"/>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83.28515625" bestFit="1" customWidth="1"/>
    <col min="9" max="9" width="84.5703125" bestFit="1" customWidth="1"/>
    <col min="10" max="10" width="87" bestFit="1" customWidth="1"/>
    <col min="11" max="11" width="84.5703125" bestFit="1" customWidth="1"/>
    <col min="12" max="12" width="81.42578125" bestFit="1" customWidth="1"/>
    <col min="13" max="13" width="81.570312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17.140625" bestFit="1" customWidth="1"/>
  </cols>
  <sheetData>
    <row r="1" spans="1:19" hidden="1" x14ac:dyDescent="0.25">
      <c r="A1" t="s">
        <v>0</v>
      </c>
    </row>
    <row r="2" spans="1:19" x14ac:dyDescent="0.25">
      <c r="A2" s="11" t="s">
        <v>1</v>
      </c>
      <c r="B2" s="12"/>
      <c r="C2" s="12"/>
      <c r="D2" s="11" t="s">
        <v>2</v>
      </c>
      <c r="E2" s="12"/>
      <c r="F2" s="12"/>
      <c r="G2" s="11" t="s">
        <v>3</v>
      </c>
      <c r="H2" s="12"/>
      <c r="I2" s="12"/>
    </row>
    <row r="3" spans="1:19" x14ac:dyDescent="0.25">
      <c r="A3" s="13" t="s">
        <v>4</v>
      </c>
      <c r="B3" s="12"/>
      <c r="C3" s="12"/>
      <c r="D3" s="13" t="s">
        <v>5</v>
      </c>
      <c r="E3" s="12"/>
      <c r="F3" s="12"/>
      <c r="G3" s="13" t="s">
        <v>6</v>
      </c>
      <c r="H3" s="12"/>
      <c r="I3" s="12"/>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1" t="s">
        <v>33</v>
      </c>
      <c r="B6" s="12"/>
      <c r="C6" s="12"/>
      <c r="D6" s="12"/>
      <c r="E6" s="12"/>
      <c r="F6" s="12"/>
      <c r="G6" s="12"/>
      <c r="H6" s="12"/>
      <c r="I6" s="12"/>
      <c r="J6" s="12"/>
      <c r="K6" s="12"/>
      <c r="L6" s="12"/>
      <c r="M6" s="12"/>
      <c r="N6" s="12"/>
      <c r="O6" s="12"/>
      <c r="P6" s="12"/>
      <c r="Q6" s="12"/>
      <c r="R6" s="12"/>
      <c r="S6" s="12"/>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55</v>
      </c>
      <c r="O7" s="1" t="s">
        <v>47</v>
      </c>
      <c r="P7" s="1" t="s">
        <v>48</v>
      </c>
      <c r="Q7" s="1" t="s">
        <v>49</v>
      </c>
      <c r="R7" s="1" t="s">
        <v>50</v>
      </c>
      <c r="S7" s="1" t="s">
        <v>51</v>
      </c>
    </row>
    <row r="8" spans="1:19" x14ac:dyDescent="0.25">
      <c r="A8">
        <v>2018</v>
      </c>
      <c r="B8" s="2">
        <v>43101</v>
      </c>
      <c r="C8" s="2">
        <v>43465</v>
      </c>
      <c r="D8" s="9" t="str">
        <f>1*MID(F8,1,1)&amp;"000"</f>
        <v>1000</v>
      </c>
      <c r="E8" s="9" t="str">
        <f>1*MID(F8,1,2)&amp;"00"</f>
        <v>1100</v>
      </c>
      <c r="F8" s="4">
        <v>11301</v>
      </c>
      <c r="G8" s="3" t="str">
        <f>VLOOKUP(F8,[1]Hoja4!$A:$B,2,0)</f>
        <v>SUELDOS</v>
      </c>
      <c r="H8" s="3">
        <v>4088911107</v>
      </c>
      <c r="I8" s="3">
        <v>4110904089.71</v>
      </c>
      <c r="J8" s="3">
        <v>4110904089.71</v>
      </c>
      <c r="K8">
        <v>4110904089.71</v>
      </c>
      <c r="L8">
        <v>4110904089.71</v>
      </c>
      <c r="M8">
        <v>4110904089.71</v>
      </c>
      <c r="N8" s="7" t="s">
        <v>56</v>
      </c>
      <c r="O8" s="6" t="s">
        <v>54</v>
      </c>
      <c r="P8" t="s">
        <v>52</v>
      </c>
      <c r="Q8" s="2">
        <v>43480</v>
      </c>
      <c r="R8" s="2">
        <v>43480</v>
      </c>
      <c r="S8" t="s">
        <v>53</v>
      </c>
    </row>
    <row r="9" spans="1:19" x14ac:dyDescent="0.25">
      <c r="A9">
        <v>2018</v>
      </c>
      <c r="B9" s="2">
        <v>43101</v>
      </c>
      <c r="C9" s="2">
        <v>43465</v>
      </c>
      <c r="D9" s="9" t="str">
        <f t="shared" ref="D9:D72" si="0">1*MID(F9,1,1)&amp;"000"</f>
        <v>1000</v>
      </c>
      <c r="E9" s="9" t="str">
        <f t="shared" ref="E9:E72" si="1">1*MID(F9,1,2)&amp;"00"</f>
        <v>1200</v>
      </c>
      <c r="F9" s="4">
        <v>12101</v>
      </c>
      <c r="G9" s="3" t="str">
        <f>VLOOKUP(F9,[1]Hoja4!$A:$B,2,0)</f>
        <v>HONORARIOS</v>
      </c>
      <c r="H9" s="3">
        <v>196970000</v>
      </c>
      <c r="I9" s="3">
        <v>160643179.77000001</v>
      </c>
      <c r="J9" s="3">
        <v>160643179.77000001</v>
      </c>
      <c r="K9">
        <v>153572872.00999999</v>
      </c>
      <c r="L9">
        <v>152786838.88</v>
      </c>
      <c r="M9">
        <v>152786838.88</v>
      </c>
      <c r="N9" s="7" t="s">
        <v>57</v>
      </c>
      <c r="O9" s="6" t="s">
        <v>54</v>
      </c>
      <c r="P9" s="5" t="s">
        <v>52</v>
      </c>
      <c r="Q9" s="2">
        <v>43480</v>
      </c>
      <c r="R9" s="2">
        <v>43480</v>
      </c>
      <c r="S9" s="10" t="s">
        <v>53</v>
      </c>
    </row>
    <row r="10" spans="1:19" x14ac:dyDescent="0.25">
      <c r="A10">
        <v>2018</v>
      </c>
      <c r="B10" s="2">
        <v>43101</v>
      </c>
      <c r="C10" s="2">
        <v>43465</v>
      </c>
      <c r="D10" s="9" t="str">
        <f t="shared" si="0"/>
        <v>1000</v>
      </c>
      <c r="E10" s="9" t="str">
        <f t="shared" si="1"/>
        <v>1200</v>
      </c>
      <c r="F10" s="4">
        <v>12202</v>
      </c>
      <c r="G10" s="3" t="str">
        <f>VLOOKUP(F10,[1]Hoja4!$A:$B,2,0)</f>
        <v>COMPENSACIONES A SUSTITUTOS DE PROFESORES</v>
      </c>
      <c r="H10" s="3">
        <v>48481000</v>
      </c>
      <c r="I10" s="3">
        <v>26768298.84</v>
      </c>
      <c r="J10" s="3">
        <v>26768298.84</v>
      </c>
      <c r="K10">
        <v>26768298.84</v>
      </c>
      <c r="L10">
        <v>26768298.84</v>
      </c>
      <c r="M10">
        <v>26768298.84</v>
      </c>
      <c r="N10" s="7" t="s">
        <v>58</v>
      </c>
      <c r="O10" s="6" t="s">
        <v>54</v>
      </c>
      <c r="P10" s="5" t="s">
        <v>52</v>
      </c>
      <c r="Q10" s="2">
        <v>43480</v>
      </c>
      <c r="R10" s="2">
        <v>43480</v>
      </c>
      <c r="S10" s="10" t="s">
        <v>53</v>
      </c>
    </row>
    <row r="11" spans="1:19" x14ac:dyDescent="0.25">
      <c r="A11">
        <v>2018</v>
      </c>
      <c r="B11" s="2">
        <v>43101</v>
      </c>
      <c r="C11" s="2">
        <v>43465</v>
      </c>
      <c r="D11" s="9" t="str">
        <f t="shared" si="0"/>
        <v>1000</v>
      </c>
      <c r="E11" s="9" t="str">
        <f t="shared" si="1"/>
        <v>1200</v>
      </c>
      <c r="F11" s="4">
        <v>12301</v>
      </c>
      <c r="G11" s="3" t="str">
        <f>VLOOKUP(F11,[1]Hoja4!$A:$B,2,0)</f>
        <v>RETRIBUCIONES POR SERVICIOS DE CARÁCTER SOCIAL</v>
      </c>
      <c r="H11" s="3">
        <v>0</v>
      </c>
      <c r="I11" s="3">
        <v>0</v>
      </c>
      <c r="J11" s="3">
        <v>0</v>
      </c>
      <c r="K11">
        <v>0</v>
      </c>
      <c r="L11">
        <v>0</v>
      </c>
      <c r="M11">
        <v>0</v>
      </c>
      <c r="N11" s="7" t="s">
        <v>59</v>
      </c>
      <c r="O11" s="6" t="s">
        <v>54</v>
      </c>
      <c r="P11" s="5" t="s">
        <v>52</v>
      </c>
      <c r="Q11" s="2">
        <v>43480</v>
      </c>
      <c r="R11" s="2">
        <v>43480</v>
      </c>
      <c r="S11" s="10" t="s">
        <v>53</v>
      </c>
    </row>
    <row r="12" spans="1:19" x14ac:dyDescent="0.25">
      <c r="A12">
        <v>2018</v>
      </c>
      <c r="B12" s="2">
        <v>43101</v>
      </c>
      <c r="C12" s="2">
        <v>43465</v>
      </c>
      <c r="D12" s="9" t="str">
        <f t="shared" si="0"/>
        <v>1000</v>
      </c>
      <c r="E12" s="9" t="str">
        <f t="shared" si="1"/>
        <v>1300</v>
      </c>
      <c r="F12" s="4">
        <v>13101</v>
      </c>
      <c r="G12" s="3" t="str">
        <f>VLOOKUP(F12,[1]Hoja4!$A:$B,2,0)</f>
        <v>PRIMAS Y ACREDITACIONES POR AÑOS DE SERVICIO EFECTIVO PRESTADO</v>
      </c>
      <c r="H12" s="3">
        <v>41867000</v>
      </c>
      <c r="I12" s="3">
        <v>37923223.759999998</v>
      </c>
      <c r="J12" s="3">
        <v>37923223.759999998</v>
      </c>
      <c r="K12">
        <v>37923223.759999998</v>
      </c>
      <c r="L12">
        <v>37923223.759999998</v>
      </c>
      <c r="M12">
        <v>37923223.759999998</v>
      </c>
      <c r="N12" s="7" t="s">
        <v>58</v>
      </c>
      <c r="O12" s="6" t="s">
        <v>54</v>
      </c>
      <c r="P12" s="5" t="s">
        <v>52</v>
      </c>
      <c r="Q12" s="2">
        <v>43480</v>
      </c>
      <c r="R12" s="2">
        <v>43480</v>
      </c>
      <c r="S12" s="10" t="s">
        <v>53</v>
      </c>
    </row>
    <row r="13" spans="1:19" x14ac:dyDescent="0.25">
      <c r="A13">
        <v>2018</v>
      </c>
      <c r="B13" s="2">
        <v>43101</v>
      </c>
      <c r="C13" s="2">
        <v>43465</v>
      </c>
      <c r="D13" s="9" t="str">
        <f t="shared" si="0"/>
        <v>1000</v>
      </c>
      <c r="E13" s="9" t="str">
        <f t="shared" si="1"/>
        <v>1300</v>
      </c>
      <c r="F13" s="4">
        <v>13201</v>
      </c>
      <c r="G13" s="3" t="str">
        <f>VLOOKUP(F13,[1]Hoja4!$A:$B,2,0)</f>
        <v>PRIMA DE VACACIONES  Y DOMINICAL</v>
      </c>
      <c r="H13" s="3">
        <v>107118000</v>
      </c>
      <c r="I13" s="3">
        <v>105323165.53</v>
      </c>
      <c r="J13" s="3">
        <v>105323165.53</v>
      </c>
      <c r="K13">
        <v>105323165.53</v>
      </c>
      <c r="L13">
        <v>105323165.53</v>
      </c>
      <c r="M13">
        <v>105323165.53</v>
      </c>
      <c r="N13" s="7" t="s">
        <v>58</v>
      </c>
      <c r="O13" s="6" t="s">
        <v>54</v>
      </c>
      <c r="P13" s="5" t="s">
        <v>52</v>
      </c>
      <c r="Q13" s="2">
        <v>43480</v>
      </c>
      <c r="R13" s="2">
        <v>43480</v>
      </c>
      <c r="S13" s="10" t="s">
        <v>53</v>
      </c>
    </row>
    <row r="14" spans="1:19" x14ac:dyDescent="0.25">
      <c r="A14">
        <v>2018</v>
      </c>
      <c r="B14" s="2">
        <v>43101</v>
      </c>
      <c r="C14" s="2">
        <v>43465</v>
      </c>
      <c r="D14" s="9" t="str">
        <f t="shared" si="0"/>
        <v>1000</v>
      </c>
      <c r="E14" s="9" t="str">
        <f t="shared" si="1"/>
        <v>1300</v>
      </c>
      <c r="F14" s="4">
        <v>13202</v>
      </c>
      <c r="G14" s="3" t="str">
        <f>VLOOKUP(F14,[1]Hoja4!$A:$B,2,0)</f>
        <v>AGUINALDO O GRATIFICACIÓN POR FIN DE AÑO</v>
      </c>
      <c r="H14" s="3">
        <v>831964640.59000003</v>
      </c>
      <c r="I14" s="3">
        <v>774948589.49000001</v>
      </c>
      <c r="J14" s="3">
        <v>774948589.49000001</v>
      </c>
      <c r="K14">
        <v>774948589.49000001</v>
      </c>
      <c r="L14">
        <v>774948589.49000001</v>
      </c>
      <c r="M14">
        <v>774948589.49000001</v>
      </c>
      <c r="N14" s="7" t="s">
        <v>58</v>
      </c>
      <c r="O14" s="6" t="s">
        <v>54</v>
      </c>
      <c r="P14" s="5" t="s">
        <v>52</v>
      </c>
      <c r="Q14" s="2">
        <v>43480</v>
      </c>
      <c r="R14" s="2">
        <v>43480</v>
      </c>
      <c r="S14" s="10" t="s">
        <v>53</v>
      </c>
    </row>
    <row r="15" spans="1:19" x14ac:dyDescent="0.25">
      <c r="A15">
        <v>2018</v>
      </c>
      <c r="B15" s="2">
        <v>43101</v>
      </c>
      <c r="C15" s="2">
        <v>43465</v>
      </c>
      <c r="D15" s="9" t="str">
        <f t="shared" si="0"/>
        <v>1000</v>
      </c>
      <c r="E15" s="9" t="str">
        <f t="shared" si="1"/>
        <v>1300</v>
      </c>
      <c r="F15" s="4">
        <v>13401</v>
      </c>
      <c r="G15" s="3" t="str">
        <f>VLOOKUP(F15,[1]Hoja4!$A:$B,2,0)</f>
        <v>ACREDITACIÓN POR TITULACIÓN EN LA DOCENCIA</v>
      </c>
      <c r="H15" s="3">
        <v>92500</v>
      </c>
      <c r="I15" s="3">
        <v>54077.84</v>
      </c>
      <c r="J15" s="3">
        <v>54077.84</v>
      </c>
      <c r="K15">
        <v>54077.84</v>
      </c>
      <c r="L15">
        <v>54077.84</v>
      </c>
      <c r="M15">
        <v>54077.84</v>
      </c>
      <c r="N15" s="7" t="s">
        <v>58</v>
      </c>
      <c r="O15" s="6" t="s">
        <v>54</v>
      </c>
      <c r="P15" s="5" t="s">
        <v>52</v>
      </c>
      <c r="Q15" s="2">
        <v>43480</v>
      </c>
      <c r="R15" s="2">
        <v>43480</v>
      </c>
      <c r="S15" s="10" t="s">
        <v>53</v>
      </c>
    </row>
    <row r="16" spans="1:19" x14ac:dyDescent="0.25">
      <c r="A16">
        <v>2018</v>
      </c>
      <c r="B16" s="2">
        <v>43101</v>
      </c>
      <c r="C16" s="2">
        <v>43465</v>
      </c>
      <c r="D16" s="9" t="str">
        <f t="shared" si="0"/>
        <v>1000</v>
      </c>
      <c r="E16" s="9" t="str">
        <f t="shared" si="1"/>
        <v>1300</v>
      </c>
      <c r="F16" s="4">
        <v>13402</v>
      </c>
      <c r="G16" s="3" t="str">
        <f>VLOOKUP(F16,[1]Hoja4!$A:$B,2,0)</f>
        <v>COMPENSACIÓN A DIRECTORES DEL MAGISTERIO(FORTALECIMIENTO CURRICULAR)</v>
      </c>
      <c r="H16" s="3">
        <v>26500</v>
      </c>
      <c r="I16" s="3">
        <v>12799.95</v>
      </c>
      <c r="J16" s="3">
        <v>12799.95</v>
      </c>
      <c r="K16">
        <v>12799.95</v>
      </c>
      <c r="L16">
        <v>12799.95</v>
      </c>
      <c r="M16">
        <v>12799.95</v>
      </c>
      <c r="N16" s="7" t="s">
        <v>58</v>
      </c>
      <c r="O16" s="6" t="s">
        <v>54</v>
      </c>
      <c r="P16" s="5" t="s">
        <v>52</v>
      </c>
      <c r="Q16" s="2">
        <v>43480</v>
      </c>
      <c r="R16" s="2">
        <v>43480</v>
      </c>
      <c r="S16" s="10" t="s">
        <v>53</v>
      </c>
    </row>
    <row r="17" spans="1:19" x14ac:dyDescent="0.25">
      <c r="A17">
        <v>2018</v>
      </c>
      <c r="B17" s="2">
        <v>43101</v>
      </c>
      <c r="C17" s="2">
        <v>43465</v>
      </c>
      <c r="D17" s="9" t="str">
        <f t="shared" si="0"/>
        <v>1000</v>
      </c>
      <c r="E17" s="9" t="str">
        <f t="shared" si="1"/>
        <v>1300</v>
      </c>
      <c r="F17" s="4">
        <v>13403</v>
      </c>
      <c r="G17" s="3" t="str">
        <f>VLOOKUP(F17,[1]Hoja4!$A:$B,2,0)</f>
        <v>ESTÍMULOS AL PERSONAL DE CONFIANZA</v>
      </c>
      <c r="H17" s="3">
        <v>0</v>
      </c>
      <c r="I17" s="3">
        <v>0</v>
      </c>
      <c r="J17" s="3">
        <v>0</v>
      </c>
      <c r="K17">
        <v>0</v>
      </c>
      <c r="L17">
        <v>0</v>
      </c>
      <c r="M17">
        <v>0</v>
      </c>
      <c r="N17" s="7" t="s">
        <v>59</v>
      </c>
      <c r="O17" s="6" t="s">
        <v>54</v>
      </c>
      <c r="P17" s="5" t="s">
        <v>52</v>
      </c>
      <c r="Q17" s="2">
        <v>43480</v>
      </c>
      <c r="R17" s="2">
        <v>43480</v>
      </c>
      <c r="S17" s="10" t="s">
        <v>53</v>
      </c>
    </row>
    <row r="18" spans="1:19" x14ac:dyDescent="0.25">
      <c r="A18">
        <v>2018</v>
      </c>
      <c r="B18" s="2">
        <v>43101</v>
      </c>
      <c r="C18" s="2">
        <v>43465</v>
      </c>
      <c r="D18" s="9" t="str">
        <f t="shared" si="0"/>
        <v>1000</v>
      </c>
      <c r="E18" s="9" t="str">
        <f t="shared" si="1"/>
        <v>1300</v>
      </c>
      <c r="F18" s="4">
        <v>13404</v>
      </c>
      <c r="G18" s="3" t="str">
        <f>VLOOKUP(F18,[1]Hoja4!$A:$B,2,0)</f>
        <v>BONO DE PRODUCTIVIDAD</v>
      </c>
      <c r="H18" s="3">
        <v>1200000</v>
      </c>
      <c r="I18" s="3">
        <v>1406347.82</v>
      </c>
      <c r="J18" s="3">
        <v>1406347.82</v>
      </c>
      <c r="K18">
        <v>1406347.82</v>
      </c>
      <c r="L18">
        <v>1406347.82</v>
      </c>
      <c r="M18">
        <v>1406347.82</v>
      </c>
      <c r="N18" s="7" t="s">
        <v>60</v>
      </c>
      <c r="O18" s="6" t="s">
        <v>54</v>
      </c>
      <c r="P18" s="5" t="s">
        <v>52</v>
      </c>
      <c r="Q18" s="2">
        <v>43480</v>
      </c>
      <c r="R18" s="2">
        <v>43480</v>
      </c>
      <c r="S18" s="10" t="s">
        <v>53</v>
      </c>
    </row>
    <row r="19" spans="1:19" x14ac:dyDescent="0.25">
      <c r="A19">
        <v>2018</v>
      </c>
      <c r="B19" s="2">
        <v>43101</v>
      </c>
      <c r="C19" s="2">
        <v>43465</v>
      </c>
      <c r="D19" s="9" t="str">
        <f t="shared" si="0"/>
        <v>1000</v>
      </c>
      <c r="E19" s="9" t="str">
        <f t="shared" si="1"/>
        <v>1300</v>
      </c>
      <c r="F19" s="4">
        <v>13407</v>
      </c>
      <c r="G19" s="3" t="str">
        <f>VLOOKUP(F19,[1]Hoja4!$A:$B,2,0)</f>
        <v>COMPENSACIONES ADICIONALES POR SERVICIOS ESPECIALES</v>
      </c>
      <c r="H19" s="3">
        <v>20975000</v>
      </c>
      <c r="I19" s="3">
        <v>21985229.93</v>
      </c>
      <c r="J19" s="3">
        <v>21985229.93</v>
      </c>
      <c r="K19">
        <v>21985229.93</v>
      </c>
      <c r="L19">
        <v>21985229.93</v>
      </c>
      <c r="M19">
        <v>21985229.93</v>
      </c>
      <c r="N19" s="7" t="s">
        <v>58</v>
      </c>
      <c r="O19" s="6" t="s">
        <v>54</v>
      </c>
      <c r="P19" s="5" t="s">
        <v>52</v>
      </c>
      <c r="Q19" s="2">
        <v>43480</v>
      </c>
      <c r="R19" s="2">
        <v>43480</v>
      </c>
      <c r="S19" s="10" t="s">
        <v>53</v>
      </c>
    </row>
    <row r="20" spans="1:19" x14ac:dyDescent="0.25">
      <c r="A20">
        <v>2018</v>
      </c>
      <c r="B20" s="2">
        <v>43101</v>
      </c>
      <c r="C20" s="2">
        <v>43465</v>
      </c>
      <c r="D20" s="9" t="str">
        <f t="shared" si="0"/>
        <v>1000</v>
      </c>
      <c r="E20" s="9" t="str">
        <f t="shared" si="1"/>
        <v>1300</v>
      </c>
      <c r="F20" s="4">
        <v>13408</v>
      </c>
      <c r="G20" s="3" t="str">
        <f>VLOOKUP(F20,[1]Hoja4!$A:$B,2,0)</f>
        <v>ASIGNACIONES DOCENTES, PEDAGÓGICAS GENÉRICAS  Y ESPECIFICAS</v>
      </c>
      <c r="H20" s="3">
        <v>102853000</v>
      </c>
      <c r="I20" s="3">
        <v>98562691.450000003</v>
      </c>
      <c r="J20" s="3">
        <v>98562691.450000003</v>
      </c>
      <c r="K20">
        <v>98562691.450000003</v>
      </c>
      <c r="L20">
        <v>98562691.450000003</v>
      </c>
      <c r="M20">
        <v>98562691.450000003</v>
      </c>
      <c r="N20" s="7" t="s">
        <v>58</v>
      </c>
      <c r="O20" s="6" t="s">
        <v>54</v>
      </c>
      <c r="P20" s="5" t="s">
        <v>52</v>
      </c>
      <c r="Q20" s="2">
        <v>43480</v>
      </c>
      <c r="R20" s="2">
        <v>43480</v>
      </c>
      <c r="S20" s="10" t="s">
        <v>53</v>
      </c>
    </row>
    <row r="21" spans="1:19" x14ac:dyDescent="0.25">
      <c r="A21">
        <v>2018</v>
      </c>
      <c r="B21" s="2">
        <v>43101</v>
      </c>
      <c r="C21" s="2">
        <v>43465</v>
      </c>
      <c r="D21" s="9" t="str">
        <f t="shared" si="0"/>
        <v>1000</v>
      </c>
      <c r="E21" s="9" t="str">
        <f t="shared" si="1"/>
        <v>1300</v>
      </c>
      <c r="F21" s="4">
        <v>13409</v>
      </c>
      <c r="G21" s="3" t="str">
        <f>VLOOKUP(F21,[1]Hoja4!$A:$B,2,0)</f>
        <v>COMPENSACIÓN POR ADQUISICIÓN DE MATERIAL DIDÁCTICO</v>
      </c>
      <c r="H21" s="3">
        <v>45630000</v>
      </c>
      <c r="I21" s="3">
        <v>54973764.950000003</v>
      </c>
      <c r="J21" s="3">
        <v>54973764.950000003</v>
      </c>
      <c r="K21">
        <v>54973764.950000003</v>
      </c>
      <c r="L21">
        <v>54973764.950000003</v>
      </c>
      <c r="M21">
        <v>54973764.950000003</v>
      </c>
      <c r="N21" s="7" t="s">
        <v>56</v>
      </c>
      <c r="O21" s="6" t="s">
        <v>54</v>
      </c>
      <c r="P21" s="5" t="s">
        <v>52</v>
      </c>
      <c r="Q21" s="2">
        <v>43480</v>
      </c>
      <c r="R21" s="2">
        <v>43480</v>
      </c>
      <c r="S21" s="10" t="s">
        <v>53</v>
      </c>
    </row>
    <row r="22" spans="1:19" x14ac:dyDescent="0.25">
      <c r="A22">
        <v>2018</v>
      </c>
      <c r="B22" s="2">
        <v>43101</v>
      </c>
      <c r="C22" s="2">
        <v>43465</v>
      </c>
      <c r="D22" s="9" t="str">
        <f t="shared" si="0"/>
        <v>1000</v>
      </c>
      <c r="E22" s="9" t="str">
        <f t="shared" si="1"/>
        <v>1400</v>
      </c>
      <c r="F22" s="4">
        <v>14101</v>
      </c>
      <c r="G22" s="3" t="str">
        <f>VLOOKUP(F22,[1]Hoja4!$A:$B,2,0)</f>
        <v>APORTACIONES AL ISSSTE</v>
      </c>
      <c r="H22" s="3">
        <v>354235000</v>
      </c>
      <c r="I22" s="3">
        <v>353746714.66000003</v>
      </c>
      <c r="J22" s="3">
        <v>353746714.66000003</v>
      </c>
      <c r="K22">
        <v>353746714.66000003</v>
      </c>
      <c r="L22">
        <v>353746714.66000003</v>
      </c>
      <c r="M22">
        <v>353746714.66000003</v>
      </c>
      <c r="N22" s="7" t="s">
        <v>56</v>
      </c>
      <c r="O22" s="6" t="s">
        <v>54</v>
      </c>
      <c r="P22" s="5" t="s">
        <v>52</v>
      </c>
      <c r="Q22" s="2">
        <v>43480</v>
      </c>
      <c r="R22" s="2">
        <v>43480</v>
      </c>
      <c r="S22" s="10" t="s">
        <v>53</v>
      </c>
    </row>
    <row r="23" spans="1:19" x14ac:dyDescent="0.25">
      <c r="A23">
        <v>2018</v>
      </c>
      <c r="B23" s="2">
        <v>43101</v>
      </c>
      <c r="C23" s="2">
        <v>43465</v>
      </c>
      <c r="D23" s="9" t="str">
        <f t="shared" si="0"/>
        <v>1000</v>
      </c>
      <c r="E23" s="9" t="str">
        <f t="shared" si="1"/>
        <v>1400</v>
      </c>
      <c r="F23" s="4">
        <v>14105</v>
      </c>
      <c r="G23" s="3" t="str">
        <f>VLOOKUP(F23,[1]Hoja4!$A:$B,2,0)</f>
        <v>APORTACIONES AL SEGURO DE CESANTÍA DE EDAD AVANZADA Y VEJEZ</v>
      </c>
      <c r="H23" s="3">
        <v>107921392.42</v>
      </c>
      <c r="I23" s="3">
        <v>113917655.37</v>
      </c>
      <c r="J23" s="3">
        <v>113917655.37</v>
      </c>
      <c r="K23">
        <v>113917655.37</v>
      </c>
      <c r="L23">
        <v>113917655.37</v>
      </c>
      <c r="M23">
        <v>113917655.37</v>
      </c>
      <c r="N23" s="7" t="s">
        <v>56</v>
      </c>
      <c r="O23" s="6" t="s">
        <v>54</v>
      </c>
      <c r="P23" s="5" t="s">
        <v>52</v>
      </c>
      <c r="Q23" s="2">
        <v>43480</v>
      </c>
      <c r="R23" s="2">
        <v>43480</v>
      </c>
      <c r="S23" s="10" t="s">
        <v>53</v>
      </c>
    </row>
    <row r="24" spans="1:19" x14ac:dyDescent="0.25">
      <c r="A24">
        <v>2018</v>
      </c>
      <c r="B24" s="2">
        <v>43101</v>
      </c>
      <c r="C24" s="2">
        <v>43465</v>
      </c>
      <c r="D24" s="9" t="str">
        <f t="shared" si="0"/>
        <v>1000</v>
      </c>
      <c r="E24" s="9" t="str">
        <f t="shared" si="1"/>
        <v>1400</v>
      </c>
      <c r="F24" s="4">
        <v>14201</v>
      </c>
      <c r="G24" s="3" t="str">
        <f>VLOOKUP(F24,[1]Hoja4!$A:$B,2,0)</f>
        <v>APORTACIONES AL FOVISSSTE</v>
      </c>
      <c r="H24" s="3">
        <v>170374000</v>
      </c>
      <c r="I24" s="3">
        <v>179398082.59</v>
      </c>
      <c r="J24" s="3">
        <v>179398082.59</v>
      </c>
      <c r="K24">
        <v>179398082.59</v>
      </c>
      <c r="L24">
        <v>179398082.59</v>
      </c>
      <c r="M24">
        <v>179398082.59</v>
      </c>
      <c r="N24" s="7" t="s">
        <v>56</v>
      </c>
      <c r="O24" s="6" t="s">
        <v>54</v>
      </c>
      <c r="P24" s="5" t="s">
        <v>52</v>
      </c>
      <c r="Q24" s="2">
        <v>43480</v>
      </c>
      <c r="R24" s="2">
        <v>43480</v>
      </c>
      <c r="S24" s="10" t="s">
        <v>53</v>
      </c>
    </row>
    <row r="25" spans="1:19" x14ac:dyDescent="0.25">
      <c r="A25">
        <v>2018</v>
      </c>
      <c r="B25" s="2">
        <v>43101</v>
      </c>
      <c r="C25" s="2">
        <v>43465</v>
      </c>
      <c r="D25" s="9" t="str">
        <f t="shared" si="0"/>
        <v>1000</v>
      </c>
      <c r="E25" s="9" t="str">
        <f t="shared" si="1"/>
        <v>1400</v>
      </c>
      <c r="F25" s="4">
        <v>14301</v>
      </c>
      <c r="G25" s="3" t="str">
        <f>VLOOKUP(F25,[1]Hoja4!$A:$B,2,0)</f>
        <v>APORTACIONES AL SISTEMA DE AHORRO PARA EL RETIRO</v>
      </c>
      <c r="H25" s="3">
        <v>69800500</v>
      </c>
      <c r="I25" s="3">
        <v>71759199.340000004</v>
      </c>
      <c r="J25" s="3">
        <v>71759199.340000004</v>
      </c>
      <c r="K25">
        <v>71759199.340000004</v>
      </c>
      <c r="L25">
        <v>71759199.340000004</v>
      </c>
      <c r="M25">
        <v>71759199.340000004</v>
      </c>
      <c r="N25" s="7" t="s">
        <v>56</v>
      </c>
      <c r="O25" s="6" t="s">
        <v>54</v>
      </c>
      <c r="P25" s="5" t="s">
        <v>52</v>
      </c>
      <c r="Q25" s="2">
        <v>43480</v>
      </c>
      <c r="R25" s="2">
        <v>43480</v>
      </c>
      <c r="S25" s="10" t="s">
        <v>53</v>
      </c>
    </row>
    <row r="26" spans="1:19" x14ac:dyDescent="0.25">
      <c r="A26">
        <v>2018</v>
      </c>
      <c r="B26" s="2">
        <v>43101</v>
      </c>
      <c r="C26" s="2">
        <v>43465</v>
      </c>
      <c r="D26" s="9" t="str">
        <f t="shared" si="0"/>
        <v>1000</v>
      </c>
      <c r="E26" s="9" t="str">
        <f t="shared" si="1"/>
        <v>1400</v>
      </c>
      <c r="F26" s="4">
        <v>14302</v>
      </c>
      <c r="G26" s="3" t="str">
        <f>VLOOKUP(F26,[1]Hoja4!$A:$B,2,0)</f>
        <v>DEPÓSITOS PARA EL AHORRO SOLIDARIO</v>
      </c>
      <c r="H26" s="3">
        <v>28675500</v>
      </c>
      <c r="I26" s="3">
        <v>30799051.27</v>
      </c>
      <c r="J26" s="3">
        <v>30799051.27</v>
      </c>
      <c r="K26">
        <v>30799051.27</v>
      </c>
      <c r="L26">
        <v>30799051.27</v>
      </c>
      <c r="M26">
        <v>30799051.27</v>
      </c>
      <c r="N26" s="7" t="s">
        <v>56</v>
      </c>
      <c r="O26" s="6" t="s">
        <v>54</v>
      </c>
      <c r="P26" s="5" t="s">
        <v>52</v>
      </c>
      <c r="Q26" s="2">
        <v>43480</v>
      </c>
      <c r="R26" s="2">
        <v>43480</v>
      </c>
      <c r="S26" s="10" t="s">
        <v>53</v>
      </c>
    </row>
    <row r="27" spans="1:19" x14ac:dyDescent="0.25">
      <c r="A27">
        <v>2018</v>
      </c>
      <c r="B27" s="2">
        <v>43101</v>
      </c>
      <c r="C27" s="2">
        <v>43465</v>
      </c>
      <c r="D27" s="9" t="str">
        <f t="shared" si="0"/>
        <v>1000</v>
      </c>
      <c r="E27" s="9" t="str">
        <f t="shared" si="1"/>
        <v>1400</v>
      </c>
      <c r="F27" s="4">
        <v>14401</v>
      </c>
      <c r="G27" s="3" t="str">
        <f>VLOOKUP(F27,[1]Hoja4!$A:$B,2,0)</f>
        <v>APORTACIONES PARA EL SEGURO DE VIDA DEL PERSONAL CIVIL</v>
      </c>
      <c r="H27" s="3">
        <v>68134100</v>
      </c>
      <c r="I27" s="3">
        <v>66630409.780000001</v>
      </c>
      <c r="J27" s="3">
        <v>66630409.780000001</v>
      </c>
      <c r="K27">
        <v>66630409.780000001</v>
      </c>
      <c r="L27">
        <v>66630409.780000001</v>
      </c>
      <c r="M27">
        <v>66630409.780000001</v>
      </c>
      <c r="N27" s="7" t="s">
        <v>56</v>
      </c>
      <c r="O27" s="6" t="s">
        <v>54</v>
      </c>
      <c r="P27" s="5" t="s">
        <v>52</v>
      </c>
      <c r="Q27" s="2">
        <v>43480</v>
      </c>
      <c r="R27" s="2">
        <v>43480</v>
      </c>
      <c r="S27" s="10" t="s">
        <v>53</v>
      </c>
    </row>
    <row r="28" spans="1:19" x14ac:dyDescent="0.25">
      <c r="A28">
        <v>2018</v>
      </c>
      <c r="B28" s="2">
        <v>43101</v>
      </c>
      <c r="C28" s="2">
        <v>43465</v>
      </c>
      <c r="D28" s="9" t="str">
        <f t="shared" si="0"/>
        <v>1000</v>
      </c>
      <c r="E28" s="9" t="str">
        <f t="shared" si="1"/>
        <v>1400</v>
      </c>
      <c r="F28" s="4">
        <v>14405</v>
      </c>
      <c r="G28" s="3" t="str">
        <f>VLOOKUP(F28,[1]Hoja4!$A:$B,2,0)</f>
        <v>APORTACIONES PARA EL SEGURO COLECTIVO DE RETIRO</v>
      </c>
      <c r="H28" s="3">
        <v>4796000</v>
      </c>
      <c r="I28" s="3">
        <v>4107892.34</v>
      </c>
      <c r="J28" s="3">
        <v>4107892.34</v>
      </c>
      <c r="K28">
        <v>4107892.34</v>
      </c>
      <c r="L28">
        <v>4107892.34</v>
      </c>
      <c r="M28">
        <v>4107892.34</v>
      </c>
      <c r="N28" s="7" t="s">
        <v>56</v>
      </c>
      <c r="O28" s="6" t="s">
        <v>54</v>
      </c>
      <c r="P28" s="5" t="s">
        <v>52</v>
      </c>
      <c r="Q28" s="2">
        <v>43480</v>
      </c>
      <c r="R28" s="2">
        <v>43480</v>
      </c>
      <c r="S28" s="10" t="s">
        <v>53</v>
      </c>
    </row>
    <row r="29" spans="1:19" x14ac:dyDescent="0.25">
      <c r="A29">
        <v>2018</v>
      </c>
      <c r="B29" s="2">
        <v>43101</v>
      </c>
      <c r="C29" s="2">
        <v>43465</v>
      </c>
      <c r="D29" s="9" t="str">
        <f t="shared" si="0"/>
        <v>1000</v>
      </c>
      <c r="E29" s="9" t="str">
        <f t="shared" si="1"/>
        <v>1500</v>
      </c>
      <c r="F29" s="4">
        <v>15202</v>
      </c>
      <c r="G29" s="3" t="str">
        <f>VLOOKUP(F29,[1]Hoja4!$A:$B,2,0)</f>
        <v>PAGO DE LIQUIDACIONES</v>
      </c>
      <c r="H29" s="3">
        <v>250000</v>
      </c>
      <c r="I29" s="3">
        <v>1855332.88</v>
      </c>
      <c r="J29" s="3">
        <v>1855332.88</v>
      </c>
      <c r="K29">
        <v>1711145.53</v>
      </c>
      <c r="L29">
        <v>1711145.53</v>
      </c>
      <c r="M29">
        <v>1711145.53</v>
      </c>
      <c r="N29" s="7" t="s">
        <v>61</v>
      </c>
      <c r="O29" s="6" t="s">
        <v>54</v>
      </c>
      <c r="P29" s="5" t="s">
        <v>52</v>
      </c>
      <c r="Q29" s="2">
        <v>43480</v>
      </c>
      <c r="R29" s="2">
        <v>43480</v>
      </c>
      <c r="S29" s="10" t="s">
        <v>53</v>
      </c>
    </row>
    <row r="30" spans="1:19" x14ac:dyDescent="0.25">
      <c r="A30">
        <v>2018</v>
      </c>
      <c r="B30" s="2">
        <v>43101</v>
      </c>
      <c r="C30" s="2">
        <v>43465</v>
      </c>
      <c r="D30" s="9" t="str">
        <f t="shared" si="0"/>
        <v>1000</v>
      </c>
      <c r="E30" s="9" t="str">
        <f t="shared" si="1"/>
        <v>1500</v>
      </c>
      <c r="F30" s="4">
        <v>15301</v>
      </c>
      <c r="G30" s="3" t="str">
        <f>VLOOKUP(F30,[1]Hoja4!$A:$B,2,0)</f>
        <v>GRATIFICACIÓN POR JUBILACIÓN AL PERSONAL HOMOLOGADO DE LA SEC</v>
      </c>
      <c r="H30" s="3">
        <v>3600000</v>
      </c>
      <c r="I30" s="3">
        <v>2824890.91</v>
      </c>
      <c r="J30" s="3">
        <v>2824890.91</v>
      </c>
      <c r="K30">
        <v>2824890.91</v>
      </c>
      <c r="L30">
        <v>2824890.91</v>
      </c>
      <c r="M30">
        <v>2824890.91</v>
      </c>
      <c r="N30" s="7" t="s">
        <v>56</v>
      </c>
      <c r="O30" s="6" t="s">
        <v>54</v>
      </c>
      <c r="P30" s="5" t="s">
        <v>52</v>
      </c>
      <c r="Q30" s="2">
        <v>43480</v>
      </c>
      <c r="R30" s="2">
        <v>43480</v>
      </c>
      <c r="S30" s="10" t="s">
        <v>53</v>
      </c>
    </row>
    <row r="31" spans="1:19" x14ac:dyDescent="0.25">
      <c r="A31">
        <v>2018</v>
      </c>
      <c r="B31" s="2">
        <v>43101</v>
      </c>
      <c r="C31" s="2">
        <v>43465</v>
      </c>
      <c r="D31" s="9" t="str">
        <f t="shared" si="0"/>
        <v>1000</v>
      </c>
      <c r="E31" s="9" t="str">
        <f t="shared" si="1"/>
        <v>1500</v>
      </c>
      <c r="F31" s="4">
        <v>15401</v>
      </c>
      <c r="G31" s="3" t="str">
        <f>VLOOKUP(F31,[1]Hoja4!$A:$B,2,0)</f>
        <v>PRESTACIONES ESTABLECIDAS POR CONDICIONES GENERALES</v>
      </c>
      <c r="H31" s="3">
        <v>307109000</v>
      </c>
      <c r="I31" s="3">
        <v>324154361.69</v>
      </c>
      <c r="J31" s="3">
        <v>324154361.69</v>
      </c>
      <c r="K31">
        <v>324154361.69</v>
      </c>
      <c r="L31">
        <v>324154361.69</v>
      </c>
      <c r="M31">
        <v>324154361.69</v>
      </c>
      <c r="N31" s="7" t="s">
        <v>58</v>
      </c>
      <c r="O31" s="6" t="s">
        <v>54</v>
      </c>
      <c r="P31" s="5" t="s">
        <v>52</v>
      </c>
      <c r="Q31" s="2">
        <v>43480</v>
      </c>
      <c r="R31" s="2">
        <v>43480</v>
      </c>
      <c r="S31" s="10" t="s">
        <v>53</v>
      </c>
    </row>
    <row r="32" spans="1:19" x14ac:dyDescent="0.25">
      <c r="A32">
        <v>2018</v>
      </c>
      <c r="B32" s="2">
        <v>43101</v>
      </c>
      <c r="C32" s="2">
        <v>43465</v>
      </c>
      <c r="D32" s="9" t="str">
        <f t="shared" si="0"/>
        <v>1000</v>
      </c>
      <c r="E32" s="9" t="str">
        <f t="shared" si="1"/>
        <v>1500</v>
      </c>
      <c r="F32" s="4">
        <v>15402</v>
      </c>
      <c r="G32" s="3" t="str">
        <f>VLOOKUP(F32,[1]Hoja4!$A:$B,2,0)</f>
        <v>COMPENSACIÓN GARANTIZADA</v>
      </c>
      <c r="H32" s="3">
        <v>0</v>
      </c>
      <c r="I32" s="3">
        <v>0</v>
      </c>
      <c r="J32" s="3">
        <v>0</v>
      </c>
      <c r="K32">
        <v>0</v>
      </c>
      <c r="L32">
        <v>0</v>
      </c>
      <c r="M32">
        <v>0</v>
      </c>
      <c r="N32" s="7" t="s">
        <v>59</v>
      </c>
      <c r="O32" s="6" t="s">
        <v>54</v>
      </c>
      <c r="P32" s="5" t="s">
        <v>52</v>
      </c>
      <c r="Q32" s="2">
        <v>43480</v>
      </c>
      <c r="R32" s="2">
        <v>43480</v>
      </c>
      <c r="S32" s="10" t="s">
        <v>53</v>
      </c>
    </row>
    <row r="33" spans="1:19" x14ac:dyDescent="0.25">
      <c r="A33">
        <v>2018</v>
      </c>
      <c r="B33" s="2">
        <v>43101</v>
      </c>
      <c r="C33" s="2">
        <v>43465</v>
      </c>
      <c r="D33" s="9" t="str">
        <f t="shared" si="0"/>
        <v>1000</v>
      </c>
      <c r="E33" s="9" t="str">
        <f t="shared" si="1"/>
        <v>1500</v>
      </c>
      <c r="F33" s="4">
        <v>15404</v>
      </c>
      <c r="G33" s="3" t="str">
        <f>VLOOKUP(F33,[1]Hoja4!$A:$B,2,0)</f>
        <v>DÍAS ECONÓMICOS Y DE DESCANSO OBLIGATORIOS NO DISFRUTADOS</v>
      </c>
      <c r="H33" s="3">
        <v>1700000</v>
      </c>
      <c r="I33" s="3">
        <v>1653324.28</v>
      </c>
      <c r="J33" s="3">
        <v>1653324.28</v>
      </c>
      <c r="K33">
        <v>1653324.28</v>
      </c>
      <c r="L33">
        <v>1653324.28</v>
      </c>
      <c r="M33">
        <v>1653324.28</v>
      </c>
      <c r="N33" s="7" t="s">
        <v>58</v>
      </c>
      <c r="O33" s="6" t="s">
        <v>54</v>
      </c>
      <c r="P33" s="5" t="s">
        <v>52</v>
      </c>
      <c r="Q33" s="2">
        <v>43480</v>
      </c>
      <c r="R33" s="2">
        <v>43480</v>
      </c>
      <c r="S33" s="10" t="s">
        <v>53</v>
      </c>
    </row>
    <row r="34" spans="1:19" x14ac:dyDescent="0.25">
      <c r="A34">
        <v>2018</v>
      </c>
      <c r="B34" s="2">
        <v>43101</v>
      </c>
      <c r="C34" s="2">
        <v>43465</v>
      </c>
      <c r="D34" s="9" t="str">
        <f t="shared" si="0"/>
        <v>1000</v>
      </c>
      <c r="E34" s="9" t="str">
        <f t="shared" si="1"/>
        <v>1500</v>
      </c>
      <c r="F34" s="4">
        <v>15413</v>
      </c>
      <c r="G34" s="3" t="str">
        <f>VLOOKUP(F34,[1]Hoja4!$A:$B,2,0)</f>
        <v>AYUDA PARA GUARDERÍA A MADRES TRABAJADORAS</v>
      </c>
      <c r="H34" s="3">
        <v>100000</v>
      </c>
      <c r="I34" s="3">
        <v>17568</v>
      </c>
      <c r="J34" s="3">
        <v>17568</v>
      </c>
      <c r="K34">
        <v>17568</v>
      </c>
      <c r="L34">
        <v>17568</v>
      </c>
      <c r="M34">
        <v>17568</v>
      </c>
      <c r="N34" s="7" t="s">
        <v>60</v>
      </c>
      <c r="O34" s="6" t="s">
        <v>54</v>
      </c>
      <c r="P34" s="5" t="s">
        <v>52</v>
      </c>
      <c r="Q34" s="2">
        <v>43480</v>
      </c>
      <c r="R34" s="2">
        <v>43480</v>
      </c>
      <c r="S34" s="10" t="s">
        <v>53</v>
      </c>
    </row>
    <row r="35" spans="1:19" x14ac:dyDescent="0.25">
      <c r="A35">
        <v>2018</v>
      </c>
      <c r="B35" s="2">
        <v>43101</v>
      </c>
      <c r="C35" s="2">
        <v>43465</v>
      </c>
      <c r="D35" s="9" t="str">
        <f t="shared" si="0"/>
        <v>1000</v>
      </c>
      <c r="E35" s="9" t="str">
        <f t="shared" si="1"/>
        <v>1500</v>
      </c>
      <c r="F35" s="4">
        <v>15901</v>
      </c>
      <c r="G35" s="3" t="str">
        <f>VLOOKUP(F35,[1]Hoja4!$A:$B,2,0)</f>
        <v>OTRAS PRESTACIONES</v>
      </c>
      <c r="H35" s="3">
        <v>523608000</v>
      </c>
      <c r="I35" s="3">
        <v>479605371.20999998</v>
      </c>
      <c r="J35" s="3">
        <v>479605371.20999998</v>
      </c>
      <c r="K35">
        <v>479605371.20999998</v>
      </c>
      <c r="L35">
        <v>479605371.20999998</v>
      </c>
      <c r="M35">
        <v>479605371.20999998</v>
      </c>
      <c r="N35" s="7" t="s">
        <v>58</v>
      </c>
      <c r="O35" s="6" t="s">
        <v>54</v>
      </c>
      <c r="P35" s="5" t="s">
        <v>52</v>
      </c>
      <c r="Q35" s="2">
        <v>43480</v>
      </c>
      <c r="R35" s="2">
        <v>43480</v>
      </c>
      <c r="S35" s="10" t="s">
        <v>53</v>
      </c>
    </row>
    <row r="36" spans="1:19" x14ac:dyDescent="0.25">
      <c r="A36">
        <v>2018</v>
      </c>
      <c r="B36" s="2">
        <v>43101</v>
      </c>
      <c r="C36" s="2">
        <v>43465</v>
      </c>
      <c r="D36" s="9" t="str">
        <f t="shared" si="0"/>
        <v>1000</v>
      </c>
      <c r="E36" s="9" t="str">
        <f t="shared" si="1"/>
        <v>1700</v>
      </c>
      <c r="F36" s="4">
        <v>17102</v>
      </c>
      <c r="G36" s="3" t="str">
        <f>VLOOKUP(F36,[1]Hoja4!$A:$B,2,0)</f>
        <v>ESTÍMULOS AL PERSONAL</v>
      </c>
      <c r="H36" s="3">
        <v>1055310000</v>
      </c>
      <c r="I36" s="3">
        <v>1058119353.8200001</v>
      </c>
      <c r="J36" s="3">
        <v>1058119353.8200001</v>
      </c>
      <c r="K36">
        <v>1057972890.4299999</v>
      </c>
      <c r="L36">
        <v>1057972890.4299999</v>
      </c>
      <c r="M36">
        <v>1057972890.4299999</v>
      </c>
      <c r="N36" s="7" t="s">
        <v>58</v>
      </c>
      <c r="O36" s="6" t="s">
        <v>54</v>
      </c>
      <c r="P36" s="5" t="s">
        <v>52</v>
      </c>
      <c r="Q36" s="2">
        <v>43480</v>
      </c>
      <c r="R36" s="2">
        <v>43480</v>
      </c>
      <c r="S36" s="10" t="s">
        <v>53</v>
      </c>
    </row>
    <row r="37" spans="1:19" x14ac:dyDescent="0.25">
      <c r="A37">
        <v>2018</v>
      </c>
      <c r="B37" s="2">
        <v>43101</v>
      </c>
      <c r="C37" s="2">
        <v>43465</v>
      </c>
      <c r="D37" s="9" t="str">
        <f t="shared" si="0"/>
        <v>1000</v>
      </c>
      <c r="E37" s="9" t="str">
        <f t="shared" si="1"/>
        <v>1700</v>
      </c>
      <c r="F37" s="4">
        <v>17103</v>
      </c>
      <c r="G37" s="3" t="str">
        <f>VLOOKUP(F37,[1]Hoja4!$A:$B,2,0)</f>
        <v>ESTÍMULOS AL MAGISTERIO POR ANTIGÜEDAD DE SERVICIO</v>
      </c>
      <c r="H37" s="3">
        <v>22439999.989999998</v>
      </c>
      <c r="I37" s="3">
        <v>14788468.800000001</v>
      </c>
      <c r="J37" s="3">
        <v>14788468.800000001</v>
      </c>
      <c r="K37">
        <v>14788468.800000001</v>
      </c>
      <c r="L37">
        <v>14788468.800000001</v>
      </c>
      <c r="M37">
        <v>14788468.800000001</v>
      </c>
      <c r="N37" s="7" t="s">
        <v>58</v>
      </c>
      <c r="O37" s="6" t="s">
        <v>54</v>
      </c>
      <c r="P37" s="5" t="s">
        <v>52</v>
      </c>
      <c r="Q37" s="2">
        <v>43480</v>
      </c>
      <c r="R37" s="2">
        <v>43480</v>
      </c>
      <c r="S37" s="10" t="s">
        <v>53</v>
      </c>
    </row>
    <row r="38" spans="1:19" x14ac:dyDescent="0.25">
      <c r="A38">
        <v>2018</v>
      </c>
      <c r="B38" s="2">
        <v>43101</v>
      </c>
      <c r="C38" s="2">
        <v>43465</v>
      </c>
      <c r="D38" s="9" t="str">
        <f t="shared" si="0"/>
        <v>1000</v>
      </c>
      <c r="E38" s="9" t="str">
        <f t="shared" si="1"/>
        <v>1700</v>
      </c>
      <c r="F38" s="4">
        <v>17104</v>
      </c>
      <c r="G38" s="3" t="str">
        <f>VLOOKUP(F38,[1]Hoja4!$A:$B,2,0)</f>
        <v>BONO POR PUNTUALIDAD</v>
      </c>
      <c r="H38" s="3">
        <v>1900000</v>
      </c>
      <c r="I38" s="3">
        <v>1889830.97</v>
      </c>
      <c r="J38" s="3">
        <v>1889830.97</v>
      </c>
      <c r="K38">
        <v>1889830.97</v>
      </c>
      <c r="L38">
        <v>1889830.97</v>
      </c>
      <c r="M38">
        <v>1889830.97</v>
      </c>
      <c r="N38" s="7" t="s">
        <v>58</v>
      </c>
      <c r="O38" s="6" t="s">
        <v>54</v>
      </c>
      <c r="P38" s="5" t="s">
        <v>52</v>
      </c>
      <c r="Q38" s="2">
        <v>43480</v>
      </c>
      <c r="R38" s="2">
        <v>43480</v>
      </c>
      <c r="S38" s="10" t="s">
        <v>53</v>
      </c>
    </row>
    <row r="39" spans="1:19" x14ac:dyDescent="0.25">
      <c r="A39">
        <v>2018</v>
      </c>
      <c r="B39" s="2">
        <v>43101</v>
      </c>
      <c r="C39" s="2">
        <v>43465</v>
      </c>
      <c r="D39" s="9" t="str">
        <f t="shared" si="0"/>
        <v>2000</v>
      </c>
      <c r="E39" s="9" t="str">
        <f t="shared" si="1"/>
        <v>2100</v>
      </c>
      <c r="F39" s="4">
        <v>21101</v>
      </c>
      <c r="G39" s="3" t="str">
        <f>VLOOKUP(F39,[1]Hoja4!$A:$B,2,0)</f>
        <v>MATERIALES, ÚTILES Y EQUIPOS MENORES DE OFICINA</v>
      </c>
      <c r="H39" s="3">
        <v>4277125</v>
      </c>
      <c r="I39" s="3">
        <v>4981084.2300000004</v>
      </c>
      <c r="J39" s="3">
        <v>4959839.53</v>
      </c>
      <c r="K39">
        <v>4959839.53</v>
      </c>
      <c r="L39">
        <v>4479038.97</v>
      </c>
      <c r="M39">
        <v>4479038.97</v>
      </c>
      <c r="N39" s="7" t="s">
        <v>62</v>
      </c>
      <c r="O39" s="6" t="s">
        <v>54</v>
      </c>
      <c r="P39" s="5" t="s">
        <v>52</v>
      </c>
      <c r="Q39" s="2">
        <v>43480</v>
      </c>
      <c r="R39" s="2">
        <v>43480</v>
      </c>
      <c r="S39" s="10" t="s">
        <v>53</v>
      </c>
    </row>
    <row r="40" spans="1:19" x14ac:dyDescent="0.25">
      <c r="A40">
        <v>2018</v>
      </c>
      <c r="B40" s="2">
        <v>43101</v>
      </c>
      <c r="C40" s="2">
        <v>43465</v>
      </c>
      <c r="D40" s="9" t="str">
        <f t="shared" si="0"/>
        <v>2000</v>
      </c>
      <c r="E40" s="9" t="str">
        <f t="shared" si="1"/>
        <v>2100</v>
      </c>
      <c r="F40" s="4">
        <v>21201</v>
      </c>
      <c r="G40" s="3" t="str">
        <f>VLOOKUP(F40,[1]Hoja4!$A:$B,2,0)</f>
        <v>MATERIALES Y ÚTILES DE IMPRESIÓN Y REPRODUCCIÓN</v>
      </c>
      <c r="H40" s="3">
        <v>3633196.51</v>
      </c>
      <c r="I40" s="3">
        <v>588802.93999999994</v>
      </c>
      <c r="J40" s="3">
        <v>588802.93999999994</v>
      </c>
      <c r="K40">
        <v>588802.93999999994</v>
      </c>
      <c r="L40">
        <v>588802.93999999994</v>
      </c>
      <c r="M40">
        <v>588802.93999999994</v>
      </c>
      <c r="N40" s="7" t="s">
        <v>63</v>
      </c>
      <c r="O40" s="6" t="s">
        <v>54</v>
      </c>
      <c r="P40" s="5" t="s">
        <v>52</v>
      </c>
      <c r="Q40" s="2">
        <v>43480</v>
      </c>
      <c r="R40" s="2">
        <v>43480</v>
      </c>
      <c r="S40" s="10" t="s">
        <v>53</v>
      </c>
    </row>
    <row r="41" spans="1:19" x14ac:dyDescent="0.25">
      <c r="A41">
        <v>2018</v>
      </c>
      <c r="B41" s="2">
        <v>43101</v>
      </c>
      <c r="C41" s="2">
        <v>43465</v>
      </c>
      <c r="D41" s="9" t="str">
        <f t="shared" si="0"/>
        <v>2000</v>
      </c>
      <c r="E41" s="9" t="str">
        <f t="shared" si="1"/>
        <v>2100</v>
      </c>
      <c r="F41" s="4">
        <v>21301</v>
      </c>
      <c r="G41" s="3" t="str">
        <f>VLOOKUP(F41,[1]Hoja4!$A:$B,2,0)</f>
        <v>MATERIAL ESTADÍSTICO Y GEOGRÁFICO</v>
      </c>
      <c r="H41" s="3">
        <v>8000</v>
      </c>
      <c r="I41" s="3">
        <v>0</v>
      </c>
      <c r="J41" s="3">
        <v>0</v>
      </c>
      <c r="K41">
        <v>0</v>
      </c>
      <c r="L41">
        <v>0</v>
      </c>
      <c r="M41">
        <v>0</v>
      </c>
      <c r="N41" s="7" t="s">
        <v>60</v>
      </c>
      <c r="O41" s="6" t="s">
        <v>54</v>
      </c>
      <c r="P41" s="5" t="s">
        <v>52</v>
      </c>
      <c r="Q41" s="2">
        <v>43480</v>
      </c>
      <c r="R41" s="2">
        <v>43480</v>
      </c>
      <c r="S41" s="10" t="s">
        <v>53</v>
      </c>
    </row>
    <row r="42" spans="1:19" x14ac:dyDescent="0.25">
      <c r="A42">
        <v>2018</v>
      </c>
      <c r="B42" s="2">
        <v>43101</v>
      </c>
      <c r="C42" s="2">
        <v>43465</v>
      </c>
      <c r="D42" s="9" t="str">
        <f t="shared" si="0"/>
        <v>2000</v>
      </c>
      <c r="E42" s="9" t="str">
        <f t="shared" si="1"/>
        <v>2100</v>
      </c>
      <c r="F42" s="4">
        <v>21401</v>
      </c>
      <c r="G42" s="3" t="str">
        <f>VLOOKUP(F42,[1]Hoja4!$A:$B,2,0)</f>
        <v>MATERIALES Y ÚTILES PARA EL PROCESAMIENTO DE QUIPOS Y BIENES INFORMATICOS</v>
      </c>
      <c r="H42" s="3">
        <v>140185.15</v>
      </c>
      <c r="I42" s="3">
        <v>3669873.81</v>
      </c>
      <c r="J42" s="3">
        <v>3668771.87</v>
      </c>
      <c r="K42">
        <v>3668771.87</v>
      </c>
      <c r="L42">
        <v>2990074.93</v>
      </c>
      <c r="M42">
        <v>2990074.93</v>
      </c>
      <c r="N42" s="7" t="s">
        <v>64</v>
      </c>
      <c r="O42" s="6" t="s">
        <v>54</v>
      </c>
      <c r="P42" s="5" t="s">
        <v>52</v>
      </c>
      <c r="Q42" s="2">
        <v>43480</v>
      </c>
      <c r="R42" s="2">
        <v>43480</v>
      </c>
      <c r="S42" s="10" t="s">
        <v>53</v>
      </c>
    </row>
    <row r="43" spans="1:19" x14ac:dyDescent="0.25">
      <c r="A43">
        <v>2018</v>
      </c>
      <c r="B43" s="2">
        <v>43101</v>
      </c>
      <c r="C43" s="2">
        <v>43465</v>
      </c>
      <c r="D43" s="9" t="str">
        <f t="shared" si="0"/>
        <v>2000</v>
      </c>
      <c r="E43" s="9" t="str">
        <f t="shared" si="1"/>
        <v>2100</v>
      </c>
      <c r="F43" s="4">
        <v>21501</v>
      </c>
      <c r="G43" s="3" t="str">
        <f>VLOOKUP(F43,[1]Hoja4!$A:$B,2,0)</f>
        <v>MATERIAL PARA INFORMACIÓN</v>
      </c>
      <c r="H43" s="3">
        <v>129000</v>
      </c>
      <c r="I43" s="3">
        <v>39480</v>
      </c>
      <c r="J43" s="3">
        <v>39480</v>
      </c>
      <c r="K43">
        <v>39480</v>
      </c>
      <c r="L43">
        <v>39480</v>
      </c>
      <c r="M43">
        <v>39480</v>
      </c>
      <c r="N43" s="7" t="s">
        <v>60</v>
      </c>
      <c r="O43" s="6" t="s">
        <v>54</v>
      </c>
      <c r="P43" s="5" t="s">
        <v>52</v>
      </c>
      <c r="Q43" s="2">
        <v>43480</v>
      </c>
      <c r="R43" s="2">
        <v>43480</v>
      </c>
      <c r="S43" s="10" t="s">
        <v>53</v>
      </c>
    </row>
    <row r="44" spans="1:19" x14ac:dyDescent="0.25">
      <c r="A44">
        <v>2018</v>
      </c>
      <c r="B44" s="2">
        <v>43101</v>
      </c>
      <c r="C44" s="2">
        <v>43465</v>
      </c>
      <c r="D44" s="9" t="str">
        <f t="shared" si="0"/>
        <v>2000</v>
      </c>
      <c r="E44" s="9" t="str">
        <f t="shared" si="1"/>
        <v>2100</v>
      </c>
      <c r="F44" s="4">
        <v>21502</v>
      </c>
      <c r="G44" s="3" t="str">
        <f>VLOOKUP(F44,[1]Hoja4!$A:$B,2,0)</f>
        <v>FORMATOS IMPRESOS</v>
      </c>
      <c r="H44" s="3">
        <v>0</v>
      </c>
      <c r="I44" s="3">
        <v>1920.04</v>
      </c>
      <c r="J44" s="3">
        <v>1920.04</v>
      </c>
      <c r="K44">
        <v>1920.04</v>
      </c>
      <c r="L44">
        <v>1920.04</v>
      </c>
      <c r="M44">
        <v>1920.04</v>
      </c>
      <c r="N44" s="7" t="s">
        <v>60</v>
      </c>
      <c r="O44" s="6" t="s">
        <v>54</v>
      </c>
      <c r="P44" s="5" t="s">
        <v>52</v>
      </c>
      <c r="Q44" s="2">
        <v>43480</v>
      </c>
      <c r="R44" s="2">
        <v>43480</v>
      </c>
      <c r="S44" s="10" t="s">
        <v>53</v>
      </c>
    </row>
    <row r="45" spans="1:19" x14ac:dyDescent="0.25">
      <c r="A45">
        <v>2018</v>
      </c>
      <c r="B45" s="2">
        <v>43101</v>
      </c>
      <c r="C45" s="2">
        <v>43465</v>
      </c>
      <c r="D45" s="9" t="str">
        <f t="shared" si="0"/>
        <v>2000</v>
      </c>
      <c r="E45" s="9" t="str">
        <f t="shared" si="1"/>
        <v>2100</v>
      </c>
      <c r="F45" s="4">
        <v>21601</v>
      </c>
      <c r="G45" s="3" t="str">
        <f>VLOOKUP(F45,[1]Hoja4!$A:$B,2,0)</f>
        <v>MATERIAL DE LIMPIEZA</v>
      </c>
      <c r="H45" s="3">
        <v>716700</v>
      </c>
      <c r="I45" s="3">
        <v>728372.42</v>
      </c>
      <c r="J45" s="3">
        <v>728372.42</v>
      </c>
      <c r="K45">
        <v>728372.42</v>
      </c>
      <c r="L45">
        <v>694720.87</v>
      </c>
      <c r="M45">
        <v>694720.87</v>
      </c>
      <c r="N45" s="7" t="s">
        <v>65</v>
      </c>
      <c r="O45" s="6" t="s">
        <v>54</v>
      </c>
      <c r="P45" s="5" t="s">
        <v>52</v>
      </c>
      <c r="Q45" s="2">
        <v>43480</v>
      </c>
      <c r="R45" s="2">
        <v>43480</v>
      </c>
      <c r="S45" s="10" t="s">
        <v>53</v>
      </c>
    </row>
    <row r="46" spans="1:19" x14ac:dyDescent="0.25">
      <c r="A46">
        <v>2018</v>
      </c>
      <c r="B46" s="2">
        <v>43101</v>
      </c>
      <c r="C46" s="2">
        <v>43465</v>
      </c>
      <c r="D46" s="9" t="str">
        <f t="shared" si="0"/>
        <v>2000</v>
      </c>
      <c r="E46" s="9" t="str">
        <f t="shared" si="1"/>
        <v>2100</v>
      </c>
      <c r="F46" s="4">
        <v>21701</v>
      </c>
      <c r="G46" s="3" t="str">
        <f>VLOOKUP(F46,[1]Hoja4!$A:$B,2,0)</f>
        <v>MATERIALES EDUCATIVOS</v>
      </c>
      <c r="H46" s="3">
        <v>9406000</v>
      </c>
      <c r="I46" s="3">
        <v>8215493</v>
      </c>
      <c r="J46" s="3">
        <v>8139534.0800000001</v>
      </c>
      <c r="K46">
        <v>8139534.0800000001</v>
      </c>
      <c r="L46">
        <v>7937766.4500000002</v>
      </c>
      <c r="M46">
        <v>7937766.4500000002</v>
      </c>
      <c r="N46" s="7" t="s">
        <v>66</v>
      </c>
      <c r="O46" s="6" t="s">
        <v>54</v>
      </c>
      <c r="P46" s="5" t="s">
        <v>52</v>
      </c>
      <c r="Q46" s="2">
        <v>43480</v>
      </c>
      <c r="R46" s="2">
        <v>43480</v>
      </c>
      <c r="S46" s="10" t="s">
        <v>53</v>
      </c>
    </row>
    <row r="47" spans="1:19" x14ac:dyDescent="0.25">
      <c r="A47">
        <v>2018</v>
      </c>
      <c r="B47" s="2">
        <v>43101</v>
      </c>
      <c r="C47" s="2">
        <v>43465</v>
      </c>
      <c r="D47" s="9" t="str">
        <f t="shared" si="0"/>
        <v>2000</v>
      </c>
      <c r="E47" s="9" t="str">
        <f t="shared" si="1"/>
        <v>2100</v>
      </c>
      <c r="F47" s="4">
        <v>21702</v>
      </c>
      <c r="G47" s="3" t="str">
        <f>VLOOKUP(F47,[1]Hoja4!$A:$B,2,0)</f>
        <v>MATERIALES Y SUMINISTROS PARA PLANTELES EDUCATIVOS</v>
      </c>
      <c r="H47" s="3">
        <v>29900000</v>
      </c>
      <c r="I47" s="3">
        <v>57141716.640000001</v>
      </c>
      <c r="J47" s="3">
        <v>57114005.719999999</v>
      </c>
      <c r="K47">
        <v>57114005.719999999</v>
      </c>
      <c r="L47">
        <v>53950127.469999999</v>
      </c>
      <c r="M47">
        <v>53950127.469999999</v>
      </c>
      <c r="N47" s="7" t="s">
        <v>67</v>
      </c>
      <c r="O47" s="6" t="s">
        <v>54</v>
      </c>
      <c r="P47" s="5" t="s">
        <v>52</v>
      </c>
      <c r="Q47" s="2">
        <v>43480</v>
      </c>
      <c r="R47" s="2">
        <v>43480</v>
      </c>
      <c r="S47" s="10" t="s">
        <v>53</v>
      </c>
    </row>
    <row r="48" spans="1:19" x14ac:dyDescent="0.25">
      <c r="A48">
        <v>2018</v>
      </c>
      <c r="B48" s="2">
        <v>43101</v>
      </c>
      <c r="C48" s="2">
        <v>43465</v>
      </c>
      <c r="D48" s="9" t="str">
        <f t="shared" si="0"/>
        <v>2000</v>
      </c>
      <c r="E48" s="9" t="str">
        <f t="shared" si="1"/>
        <v>2200</v>
      </c>
      <c r="F48" s="4">
        <v>22101</v>
      </c>
      <c r="G48" s="3" t="str">
        <f>VLOOKUP(F48,[1]Hoja4!$A:$B,2,0)</f>
        <v>PRODUCTOS ALIMENTICIOS PARA EL PERSONAL EN LAS INSTALACIONES</v>
      </c>
      <c r="H48" s="3">
        <v>1925980</v>
      </c>
      <c r="I48" s="3">
        <v>2663210.62</v>
      </c>
      <c r="J48" s="3">
        <v>2663209.62</v>
      </c>
      <c r="K48">
        <v>2663209.62</v>
      </c>
      <c r="L48">
        <v>2663209.62</v>
      </c>
      <c r="M48">
        <v>2663209.62</v>
      </c>
      <c r="N48" s="7" t="s">
        <v>68</v>
      </c>
      <c r="O48" s="6" t="s">
        <v>54</v>
      </c>
      <c r="P48" s="5" t="s">
        <v>52</v>
      </c>
      <c r="Q48" s="2">
        <v>43480</v>
      </c>
      <c r="R48" s="2">
        <v>43480</v>
      </c>
      <c r="S48" s="10" t="s">
        <v>53</v>
      </c>
    </row>
    <row r="49" spans="1:19" x14ac:dyDescent="0.25">
      <c r="A49">
        <v>2018</v>
      </c>
      <c r="B49" s="2">
        <v>43101</v>
      </c>
      <c r="C49" s="2">
        <v>43465</v>
      </c>
      <c r="D49" s="9" t="str">
        <f t="shared" si="0"/>
        <v>2000</v>
      </c>
      <c r="E49" s="9" t="str">
        <f t="shared" si="1"/>
        <v>2200</v>
      </c>
      <c r="F49" s="4">
        <v>22105</v>
      </c>
      <c r="G49" s="3" t="str">
        <f>VLOOKUP(F49,[1]Hoja4!$A:$B,2,0)</f>
        <v>PRODUCTOS ALIMENTICIOS PARA PERSONAS DERIVADO DELA PRESTACIÓN DE SERVICIOS PÚBLICOS EN UNIDADES DE SALUD, EDUCATIVAS Y OTRAS</v>
      </c>
      <c r="H49" s="3">
        <v>9468000</v>
      </c>
      <c r="I49" s="3">
        <v>4296256.22</v>
      </c>
      <c r="J49" s="3">
        <v>4296256.22</v>
      </c>
      <c r="K49">
        <v>4296256.22</v>
      </c>
      <c r="L49">
        <v>4296256.22</v>
      </c>
      <c r="M49">
        <v>4296256.22</v>
      </c>
      <c r="N49" s="7" t="s">
        <v>69</v>
      </c>
      <c r="O49" s="6" t="s">
        <v>54</v>
      </c>
      <c r="P49" s="5" t="s">
        <v>52</v>
      </c>
      <c r="Q49" s="2">
        <v>43480</v>
      </c>
      <c r="R49" s="2">
        <v>43480</v>
      </c>
      <c r="S49" s="10" t="s">
        <v>53</v>
      </c>
    </row>
    <row r="50" spans="1:19" x14ac:dyDescent="0.25">
      <c r="A50">
        <v>2018</v>
      </c>
      <c r="B50" s="2">
        <v>43101</v>
      </c>
      <c r="C50" s="2">
        <v>43465</v>
      </c>
      <c r="D50" s="9" t="str">
        <f t="shared" si="0"/>
        <v>2000</v>
      </c>
      <c r="E50" s="9" t="str">
        <f t="shared" si="1"/>
        <v>2200</v>
      </c>
      <c r="F50" s="4">
        <v>22106</v>
      </c>
      <c r="G50" s="3" t="str">
        <f>VLOOKUP(F50,[1]Hoja4!$A:$B,2,0)</f>
        <v>ADQUISICIÓN DE AGUA POTABLE</v>
      </c>
      <c r="H50" s="3">
        <v>704700</v>
      </c>
      <c r="I50" s="3">
        <v>505156.03</v>
      </c>
      <c r="J50" s="3">
        <v>505156.03</v>
      </c>
      <c r="K50">
        <v>505156.03</v>
      </c>
      <c r="L50">
        <v>459614.59</v>
      </c>
      <c r="M50">
        <v>459614.59</v>
      </c>
      <c r="N50" s="7" t="s">
        <v>70</v>
      </c>
      <c r="O50" s="6" t="s">
        <v>54</v>
      </c>
      <c r="P50" s="5" t="s">
        <v>52</v>
      </c>
      <c r="Q50" s="2">
        <v>43480</v>
      </c>
      <c r="R50" s="2">
        <v>43480</v>
      </c>
      <c r="S50" s="10" t="s">
        <v>53</v>
      </c>
    </row>
    <row r="51" spans="1:19" x14ac:dyDescent="0.25">
      <c r="A51">
        <v>2018</v>
      </c>
      <c r="B51" s="2">
        <v>43101</v>
      </c>
      <c r="C51" s="2">
        <v>43465</v>
      </c>
      <c r="D51" s="9" t="str">
        <f t="shared" si="0"/>
        <v>2000</v>
      </c>
      <c r="E51" s="9" t="str">
        <f t="shared" si="1"/>
        <v>2200</v>
      </c>
      <c r="F51" s="4">
        <v>22301</v>
      </c>
      <c r="G51" s="3" t="str">
        <f>VLOOKUP(F51,[1]Hoja4!$A:$B,2,0)</f>
        <v>UTENSILIOS PARA EL SERVICIO DE ALIMENTACIÓN</v>
      </c>
      <c r="H51" s="3">
        <v>394310</v>
      </c>
      <c r="I51" s="3">
        <v>4123916.23</v>
      </c>
      <c r="J51" s="3">
        <v>4123251.35</v>
      </c>
      <c r="K51">
        <v>4123251.35</v>
      </c>
      <c r="L51">
        <v>297985.46000000002</v>
      </c>
      <c r="M51">
        <v>297985.46000000002</v>
      </c>
      <c r="N51" s="7" t="s">
        <v>71</v>
      </c>
      <c r="O51" s="6" t="s">
        <v>54</v>
      </c>
      <c r="P51" s="5" t="s">
        <v>52</v>
      </c>
      <c r="Q51" s="2">
        <v>43480</v>
      </c>
      <c r="R51" s="2">
        <v>43480</v>
      </c>
      <c r="S51" s="10" t="s">
        <v>53</v>
      </c>
    </row>
    <row r="52" spans="1:19" x14ac:dyDescent="0.25">
      <c r="A52">
        <v>2018</v>
      </c>
      <c r="B52" s="2">
        <v>43101</v>
      </c>
      <c r="C52" s="2">
        <v>43465</v>
      </c>
      <c r="D52" s="9" t="str">
        <f t="shared" si="0"/>
        <v>2000</v>
      </c>
      <c r="E52" s="9" t="str">
        <f t="shared" si="1"/>
        <v>2300</v>
      </c>
      <c r="F52" s="4">
        <v>23101</v>
      </c>
      <c r="G52" s="3" t="str">
        <f>VLOOKUP(F52,[1]Hoja4!$A:$B,2,0)</f>
        <v>PRODUCTOS ALIMENTICIOS, AGROPECUARIOS Y FORESTALES ADQUIRIDOS COMO MATERIA PRIMA</v>
      </c>
      <c r="H52" s="3">
        <v>0</v>
      </c>
      <c r="I52" s="3">
        <v>12143</v>
      </c>
      <c r="J52" s="3">
        <v>12143</v>
      </c>
      <c r="K52">
        <v>12143</v>
      </c>
      <c r="L52">
        <v>2697</v>
      </c>
      <c r="M52">
        <v>2697</v>
      </c>
      <c r="N52" s="7" t="s">
        <v>60</v>
      </c>
      <c r="O52" s="6" t="s">
        <v>54</v>
      </c>
      <c r="P52" s="5" t="s">
        <v>52</v>
      </c>
      <c r="Q52" s="2">
        <v>43480</v>
      </c>
      <c r="R52" s="2">
        <v>43480</v>
      </c>
      <c r="S52" s="10" t="s">
        <v>53</v>
      </c>
    </row>
    <row r="53" spans="1:19" x14ac:dyDescent="0.25">
      <c r="A53">
        <v>2018</v>
      </c>
      <c r="B53" s="2">
        <v>43101</v>
      </c>
      <c r="C53" s="2">
        <v>43465</v>
      </c>
      <c r="D53" s="9" t="str">
        <f t="shared" si="0"/>
        <v>2000</v>
      </c>
      <c r="E53" s="9" t="str">
        <f t="shared" si="1"/>
        <v>2400</v>
      </c>
      <c r="F53" s="4">
        <v>24101</v>
      </c>
      <c r="G53" s="3" t="str">
        <f>VLOOKUP(F53,[1]Hoja4!$A:$B,2,0)</f>
        <v>PRODUCTOS MINERALES NO METÁLICOS</v>
      </c>
      <c r="H53" s="3">
        <v>108500</v>
      </c>
      <c r="I53" s="3">
        <v>68022.12</v>
      </c>
      <c r="J53" s="3">
        <v>67675.31</v>
      </c>
      <c r="K53">
        <v>67675.31</v>
      </c>
      <c r="L53">
        <v>67675.31</v>
      </c>
      <c r="M53">
        <v>67675.31</v>
      </c>
      <c r="N53" s="7" t="s">
        <v>60</v>
      </c>
      <c r="O53" s="6" t="s">
        <v>54</v>
      </c>
      <c r="P53" s="5" t="s">
        <v>52</v>
      </c>
      <c r="Q53" s="2">
        <v>43480</v>
      </c>
      <c r="R53" s="2">
        <v>43480</v>
      </c>
      <c r="S53" s="10" t="s">
        <v>53</v>
      </c>
    </row>
    <row r="54" spans="1:19" x14ac:dyDescent="0.25">
      <c r="A54">
        <v>2018</v>
      </c>
      <c r="B54" s="2">
        <v>43101</v>
      </c>
      <c r="C54" s="2">
        <v>43465</v>
      </c>
      <c r="D54" s="9" t="str">
        <f t="shared" si="0"/>
        <v>2000</v>
      </c>
      <c r="E54" s="9" t="str">
        <f t="shared" si="1"/>
        <v>2400</v>
      </c>
      <c r="F54" s="4">
        <v>24201</v>
      </c>
      <c r="G54" s="3" t="str">
        <f>VLOOKUP(F54,[1]Hoja4!$A:$B,2,0)</f>
        <v>CEMENTO Y PRODUCTOS DE CONCRETO</v>
      </c>
      <c r="H54" s="3">
        <v>32500</v>
      </c>
      <c r="I54" s="3">
        <v>2293.9699999999998</v>
      </c>
      <c r="J54" s="3">
        <v>2293.9699999999998</v>
      </c>
      <c r="K54">
        <v>2293.9699999999998</v>
      </c>
      <c r="L54">
        <v>2293.9699999999998</v>
      </c>
      <c r="M54">
        <v>2293.9699999999998</v>
      </c>
      <c r="N54" s="7" t="s">
        <v>60</v>
      </c>
      <c r="O54" s="6" t="s">
        <v>54</v>
      </c>
      <c r="P54" s="5" t="s">
        <v>52</v>
      </c>
      <c r="Q54" s="2">
        <v>43480</v>
      </c>
      <c r="R54" s="2">
        <v>43480</v>
      </c>
      <c r="S54" s="10" t="s">
        <v>53</v>
      </c>
    </row>
    <row r="55" spans="1:19" x14ac:dyDescent="0.25">
      <c r="A55">
        <v>2018</v>
      </c>
      <c r="B55" s="2">
        <v>43101</v>
      </c>
      <c r="C55" s="2">
        <v>43465</v>
      </c>
      <c r="D55" s="9" t="str">
        <f t="shared" si="0"/>
        <v>2000</v>
      </c>
      <c r="E55" s="9" t="str">
        <f t="shared" si="1"/>
        <v>2400</v>
      </c>
      <c r="F55" s="4">
        <v>24301</v>
      </c>
      <c r="G55" s="3" t="str">
        <f>VLOOKUP(F55,[1]Hoja4!$A:$B,2,0)</f>
        <v>CAL, YESO Y PRODUCTOS DE YESO</v>
      </c>
      <c r="H55" s="3">
        <v>6000</v>
      </c>
      <c r="I55" s="3">
        <v>1444.35</v>
      </c>
      <c r="J55" s="3">
        <v>1444.35</v>
      </c>
      <c r="K55">
        <v>1444.35</v>
      </c>
      <c r="L55">
        <v>1444.35</v>
      </c>
      <c r="M55">
        <v>1444.35</v>
      </c>
      <c r="N55" s="7" t="s">
        <v>60</v>
      </c>
      <c r="O55" s="6" t="s">
        <v>54</v>
      </c>
      <c r="P55" s="5" t="s">
        <v>52</v>
      </c>
      <c r="Q55" s="2">
        <v>43480</v>
      </c>
      <c r="R55" s="2">
        <v>43480</v>
      </c>
      <c r="S55" s="10" t="s">
        <v>53</v>
      </c>
    </row>
    <row r="56" spans="1:19" x14ac:dyDescent="0.25">
      <c r="A56">
        <v>2018</v>
      </c>
      <c r="B56" s="2">
        <v>43101</v>
      </c>
      <c r="C56" s="2">
        <v>43465</v>
      </c>
      <c r="D56" s="9" t="str">
        <f t="shared" si="0"/>
        <v>2000</v>
      </c>
      <c r="E56" s="9" t="str">
        <f t="shared" si="1"/>
        <v>2400</v>
      </c>
      <c r="F56" s="4">
        <v>24401</v>
      </c>
      <c r="G56" s="3" t="str">
        <f>VLOOKUP(F56,[1]Hoja4!$A:$B,2,0)</f>
        <v>MADERA Y PRODUCTOS DE MADERA</v>
      </c>
      <c r="H56" s="3">
        <v>19000</v>
      </c>
      <c r="I56" s="3">
        <v>28254.12</v>
      </c>
      <c r="J56" s="3">
        <v>28254.12</v>
      </c>
      <c r="K56">
        <v>28254.12</v>
      </c>
      <c r="L56">
        <v>28254.12</v>
      </c>
      <c r="M56">
        <v>28254.12</v>
      </c>
      <c r="N56" s="7" t="s">
        <v>60</v>
      </c>
      <c r="O56" s="6" t="s">
        <v>54</v>
      </c>
      <c r="P56" s="5" t="s">
        <v>52</v>
      </c>
      <c r="Q56" s="2">
        <v>43480</v>
      </c>
      <c r="R56" s="2">
        <v>43480</v>
      </c>
      <c r="S56" s="10" t="s">
        <v>53</v>
      </c>
    </row>
    <row r="57" spans="1:19" x14ac:dyDescent="0.25">
      <c r="A57">
        <v>2018</v>
      </c>
      <c r="B57" s="2">
        <v>43101</v>
      </c>
      <c r="C57" s="2">
        <v>43465</v>
      </c>
      <c r="D57" s="9" t="str">
        <f t="shared" si="0"/>
        <v>2000</v>
      </c>
      <c r="E57" s="9" t="str">
        <f t="shared" si="1"/>
        <v>2400</v>
      </c>
      <c r="F57" s="4">
        <v>24501</v>
      </c>
      <c r="G57" s="3" t="str">
        <f>VLOOKUP(F57,[1]Hoja4!$A:$B,2,0)</f>
        <v>VIDRIO Y PRODUCTOS DE VIDRIO</v>
      </c>
      <c r="H57" s="3">
        <v>0</v>
      </c>
      <c r="I57" s="3">
        <v>70458.87</v>
      </c>
      <c r="J57" s="3">
        <v>70458.87</v>
      </c>
      <c r="K57">
        <v>70458.87</v>
      </c>
      <c r="L57">
        <v>58696.47</v>
      </c>
      <c r="M57">
        <v>58696.47</v>
      </c>
      <c r="N57" s="7" t="s">
        <v>60</v>
      </c>
      <c r="O57" s="6" t="s">
        <v>54</v>
      </c>
      <c r="P57" s="5" t="s">
        <v>52</v>
      </c>
      <c r="Q57" s="2">
        <v>43480</v>
      </c>
      <c r="R57" s="2">
        <v>43480</v>
      </c>
      <c r="S57" s="10" t="s">
        <v>53</v>
      </c>
    </row>
    <row r="58" spans="1:19" x14ac:dyDescent="0.25">
      <c r="A58">
        <v>2018</v>
      </c>
      <c r="B58" s="2">
        <v>43101</v>
      </c>
      <c r="C58" s="2">
        <v>43465</v>
      </c>
      <c r="D58" s="9" t="str">
        <f t="shared" si="0"/>
        <v>2000</v>
      </c>
      <c r="E58" s="9" t="str">
        <f t="shared" si="1"/>
        <v>2400</v>
      </c>
      <c r="F58" s="4">
        <v>24601</v>
      </c>
      <c r="G58" s="3" t="str">
        <f>VLOOKUP(F58,[1]Hoja4!$A:$B,2,0)</f>
        <v>MATERIAL ELÉCTRICO Y ELECTRÓNICO</v>
      </c>
      <c r="H58" s="3">
        <v>558832</v>
      </c>
      <c r="I58" s="3">
        <v>385260.68</v>
      </c>
      <c r="J58" s="3">
        <v>385260.68</v>
      </c>
      <c r="K58">
        <v>385260.68</v>
      </c>
      <c r="L58">
        <v>311996.24</v>
      </c>
      <c r="M58">
        <v>311996.24</v>
      </c>
      <c r="N58" s="7" t="s">
        <v>72</v>
      </c>
      <c r="O58" s="6" t="s">
        <v>54</v>
      </c>
      <c r="P58" s="5" t="s">
        <v>52</v>
      </c>
      <c r="Q58" s="2">
        <v>43480</v>
      </c>
      <c r="R58" s="2">
        <v>43480</v>
      </c>
      <c r="S58" s="10" t="s">
        <v>53</v>
      </c>
    </row>
    <row r="59" spans="1:19" x14ac:dyDescent="0.25">
      <c r="A59">
        <v>2018</v>
      </c>
      <c r="B59" s="2">
        <v>43101</v>
      </c>
      <c r="C59" s="2">
        <v>43465</v>
      </c>
      <c r="D59" s="9" t="str">
        <f t="shared" si="0"/>
        <v>2000</v>
      </c>
      <c r="E59" s="9" t="str">
        <f t="shared" si="1"/>
        <v>2400</v>
      </c>
      <c r="F59" s="4">
        <v>24701</v>
      </c>
      <c r="G59" s="3" t="str">
        <f>VLOOKUP(F59,[1]Hoja4!$A:$B,2,0)</f>
        <v>ARTÍCULOS METÁLICOS PARA LA CONSTRUCCIÓN</v>
      </c>
      <c r="H59" s="3">
        <v>112000</v>
      </c>
      <c r="I59" s="3">
        <v>34847.86</v>
      </c>
      <c r="J59" s="3">
        <v>34847.86</v>
      </c>
      <c r="K59">
        <v>34847.86</v>
      </c>
      <c r="L59">
        <v>34270.18</v>
      </c>
      <c r="M59">
        <v>34270.18</v>
      </c>
      <c r="N59" s="7" t="s">
        <v>60</v>
      </c>
      <c r="O59" s="6" t="s">
        <v>54</v>
      </c>
      <c r="P59" s="5" t="s">
        <v>52</v>
      </c>
      <c r="Q59" s="2">
        <v>43480</v>
      </c>
      <c r="R59" s="2">
        <v>43480</v>
      </c>
      <c r="S59" s="10" t="s">
        <v>53</v>
      </c>
    </row>
    <row r="60" spans="1:19" x14ac:dyDescent="0.25">
      <c r="A60">
        <v>2018</v>
      </c>
      <c r="B60" s="2">
        <v>43101</v>
      </c>
      <c r="C60" s="2">
        <v>43465</v>
      </c>
      <c r="D60" s="9" t="str">
        <f t="shared" si="0"/>
        <v>2000</v>
      </c>
      <c r="E60" s="9" t="str">
        <f t="shared" si="1"/>
        <v>2400</v>
      </c>
      <c r="F60" s="4">
        <v>24801</v>
      </c>
      <c r="G60" s="3" t="str">
        <f>VLOOKUP(F60,[1]Hoja4!$A:$B,2,0)</f>
        <v>MATERIALES COMPLEMENTARIOS</v>
      </c>
      <c r="H60" s="3">
        <v>896670</v>
      </c>
      <c r="I60" s="3">
        <v>1228345.58</v>
      </c>
      <c r="J60" s="3">
        <v>1226835.74</v>
      </c>
      <c r="K60">
        <v>1226835.74</v>
      </c>
      <c r="L60">
        <v>660097.79</v>
      </c>
      <c r="M60">
        <v>660097.79</v>
      </c>
      <c r="N60" s="7" t="s">
        <v>73</v>
      </c>
      <c r="O60" s="6" t="s">
        <v>54</v>
      </c>
      <c r="P60" s="5" t="s">
        <v>52</v>
      </c>
      <c r="Q60" s="2">
        <v>43480</v>
      </c>
      <c r="R60" s="2">
        <v>43480</v>
      </c>
      <c r="S60" s="10" t="s">
        <v>53</v>
      </c>
    </row>
    <row r="61" spans="1:19" x14ac:dyDescent="0.25">
      <c r="A61">
        <v>2018</v>
      </c>
      <c r="B61" s="2">
        <v>43101</v>
      </c>
      <c r="C61" s="2">
        <v>43465</v>
      </c>
      <c r="D61" s="9" t="str">
        <f t="shared" si="0"/>
        <v>2000</v>
      </c>
      <c r="E61" s="9" t="str">
        <f t="shared" si="1"/>
        <v>2400</v>
      </c>
      <c r="F61" s="4">
        <v>24901</v>
      </c>
      <c r="G61" s="3" t="str">
        <f>VLOOKUP(F61,[1]Hoja4!$A:$B,2,0)</f>
        <v>OTROS MATERIALES Y ARTÍCULOS DE CONSTRUCCIÓN Y REPARACIÓN</v>
      </c>
      <c r="H61" s="3">
        <v>1555000</v>
      </c>
      <c r="I61" s="3">
        <v>459659.54</v>
      </c>
      <c r="J61" s="3">
        <v>459659.54</v>
      </c>
      <c r="K61">
        <v>459659.54</v>
      </c>
      <c r="L61">
        <v>459659.54</v>
      </c>
      <c r="M61">
        <v>459659.54</v>
      </c>
      <c r="N61" s="7" t="s">
        <v>74</v>
      </c>
      <c r="O61" s="6" t="s">
        <v>54</v>
      </c>
      <c r="P61" s="5" t="s">
        <v>52</v>
      </c>
      <c r="Q61" s="2">
        <v>43480</v>
      </c>
      <c r="R61" s="2">
        <v>43480</v>
      </c>
      <c r="S61" s="10" t="s">
        <v>53</v>
      </c>
    </row>
    <row r="62" spans="1:19" x14ac:dyDescent="0.25">
      <c r="A62">
        <v>2018</v>
      </c>
      <c r="B62" s="2">
        <v>43101</v>
      </c>
      <c r="C62" s="2">
        <v>43465</v>
      </c>
      <c r="D62" s="9" t="str">
        <f t="shared" si="0"/>
        <v>2000</v>
      </c>
      <c r="E62" s="9" t="str">
        <f t="shared" si="1"/>
        <v>2500</v>
      </c>
      <c r="F62" s="4">
        <v>25201</v>
      </c>
      <c r="G62" s="3" t="str">
        <f>VLOOKUP(F62,[1]Hoja4!$A:$B,2,0)</f>
        <v>FERTILIZANTES, PESTICIDAS Y OTROS AGROQUÍMICOS</v>
      </c>
      <c r="H62" s="3">
        <v>0</v>
      </c>
      <c r="I62" s="3">
        <v>0</v>
      </c>
      <c r="J62" s="3">
        <v>0</v>
      </c>
      <c r="K62">
        <v>0</v>
      </c>
      <c r="L62">
        <v>0</v>
      </c>
      <c r="M62">
        <v>0</v>
      </c>
      <c r="N62" s="7" t="s">
        <v>59</v>
      </c>
      <c r="O62" s="6" t="s">
        <v>54</v>
      </c>
      <c r="P62" s="5" t="s">
        <v>52</v>
      </c>
      <c r="Q62" s="2">
        <v>43480</v>
      </c>
      <c r="R62" s="2">
        <v>43480</v>
      </c>
      <c r="S62" s="10" t="s">
        <v>53</v>
      </c>
    </row>
    <row r="63" spans="1:19" x14ac:dyDescent="0.25">
      <c r="A63">
        <v>2018</v>
      </c>
      <c r="B63" s="2">
        <v>43101</v>
      </c>
      <c r="C63" s="2">
        <v>43465</v>
      </c>
      <c r="D63" s="9" t="str">
        <f t="shared" si="0"/>
        <v>2000</v>
      </c>
      <c r="E63" s="9" t="str">
        <f t="shared" si="1"/>
        <v>2500</v>
      </c>
      <c r="F63" s="4">
        <v>25301</v>
      </c>
      <c r="G63" s="3" t="str">
        <f>VLOOKUP(F63,[1]Hoja4!$A:$B,2,0)</f>
        <v>MEDICINAS Y PRODUCTOS FARMACÉUTICOS</v>
      </c>
      <c r="H63" s="3">
        <v>342000</v>
      </c>
      <c r="I63" s="3">
        <v>290366.12</v>
      </c>
      <c r="J63" s="3">
        <v>290366.12</v>
      </c>
      <c r="K63">
        <v>290366.12</v>
      </c>
      <c r="L63">
        <v>216106.99</v>
      </c>
      <c r="M63">
        <v>216106.99</v>
      </c>
      <c r="N63" s="7" t="s">
        <v>60</v>
      </c>
      <c r="O63" s="6" t="s">
        <v>54</v>
      </c>
      <c r="P63" s="5" t="s">
        <v>52</v>
      </c>
      <c r="Q63" s="2">
        <v>43480</v>
      </c>
      <c r="R63" s="2">
        <v>43480</v>
      </c>
      <c r="S63" s="10" t="s">
        <v>53</v>
      </c>
    </row>
    <row r="64" spans="1:19" x14ac:dyDescent="0.25">
      <c r="A64">
        <v>2018</v>
      </c>
      <c r="B64" s="2">
        <v>43101</v>
      </c>
      <c r="C64" s="2">
        <v>43465</v>
      </c>
      <c r="D64" s="9" t="str">
        <f t="shared" si="0"/>
        <v>2000</v>
      </c>
      <c r="E64" s="9" t="str">
        <f t="shared" si="1"/>
        <v>2500</v>
      </c>
      <c r="F64" s="4">
        <v>25401</v>
      </c>
      <c r="G64" s="3" t="str">
        <f>VLOOKUP(F64,[1]Hoja4!$A:$B,2,0)</f>
        <v>MATERIALES, ACCESORIOS Y SUMINISTROS MÉDICOS</v>
      </c>
      <c r="H64" s="3">
        <v>350500</v>
      </c>
      <c r="I64" s="3">
        <v>488704.52</v>
      </c>
      <c r="J64" s="3">
        <v>488704.52</v>
      </c>
      <c r="K64">
        <v>488704.52</v>
      </c>
      <c r="L64">
        <v>181173.25</v>
      </c>
      <c r="M64">
        <v>181173.25</v>
      </c>
      <c r="N64" s="7" t="s">
        <v>60</v>
      </c>
      <c r="O64" s="6" t="s">
        <v>54</v>
      </c>
      <c r="P64" s="5" t="s">
        <v>52</v>
      </c>
      <c r="Q64" s="2">
        <v>43480</v>
      </c>
      <c r="R64" s="2">
        <v>43480</v>
      </c>
      <c r="S64" s="10" t="s">
        <v>53</v>
      </c>
    </row>
    <row r="65" spans="1:19" x14ac:dyDescent="0.25">
      <c r="A65">
        <v>2018</v>
      </c>
      <c r="B65" s="2">
        <v>43101</v>
      </c>
      <c r="C65" s="2">
        <v>43465</v>
      </c>
      <c r="D65" s="9" t="str">
        <f t="shared" si="0"/>
        <v>2000</v>
      </c>
      <c r="E65" s="9" t="str">
        <f t="shared" si="1"/>
        <v>2500</v>
      </c>
      <c r="F65" s="4">
        <v>25601</v>
      </c>
      <c r="G65" s="3" t="str">
        <f>VLOOKUP(F65,[1]Hoja4!$A:$B,2,0)</f>
        <v>FIBRAS SINTÉTICAS, HULES, PLÁSTICOS Y DERIVADOS</v>
      </c>
      <c r="H65" s="3">
        <v>0</v>
      </c>
      <c r="I65" s="3">
        <v>164241.59</v>
      </c>
      <c r="J65" s="3">
        <v>163858.07</v>
      </c>
      <c r="K65">
        <v>163858.07</v>
      </c>
      <c r="L65">
        <v>154844.87</v>
      </c>
      <c r="M65">
        <v>154844.87</v>
      </c>
      <c r="N65" s="7" t="s">
        <v>75</v>
      </c>
      <c r="O65" s="6" t="s">
        <v>54</v>
      </c>
      <c r="P65" s="5" t="s">
        <v>52</v>
      </c>
      <c r="Q65" s="2">
        <v>43480</v>
      </c>
      <c r="R65" s="2">
        <v>43480</v>
      </c>
      <c r="S65" s="10" t="s">
        <v>53</v>
      </c>
    </row>
    <row r="66" spans="1:19" x14ac:dyDescent="0.25">
      <c r="A66">
        <v>2018</v>
      </c>
      <c r="B66" s="2">
        <v>43101</v>
      </c>
      <c r="C66" s="2">
        <v>43465</v>
      </c>
      <c r="D66" s="9" t="str">
        <f t="shared" si="0"/>
        <v>2000</v>
      </c>
      <c r="E66" s="9" t="str">
        <f t="shared" si="1"/>
        <v>2600</v>
      </c>
      <c r="F66" s="4">
        <v>26101</v>
      </c>
      <c r="G66" s="3" t="str">
        <f>VLOOKUP(F66,[1]Hoja4!$A:$B,2,0)</f>
        <v>COMBUSTIBLES</v>
      </c>
      <c r="H66" s="3">
        <v>10442456</v>
      </c>
      <c r="I66" s="3">
        <v>11607799.970000001</v>
      </c>
      <c r="J66" s="3">
        <v>11481361.09</v>
      </c>
      <c r="K66">
        <v>11481361.09</v>
      </c>
      <c r="L66">
        <v>11035962.960000001</v>
      </c>
      <c r="M66">
        <v>11035962.960000001</v>
      </c>
      <c r="N66" s="7" t="s">
        <v>76</v>
      </c>
      <c r="O66" s="6" t="s">
        <v>54</v>
      </c>
      <c r="P66" s="5" t="s">
        <v>52</v>
      </c>
      <c r="Q66" s="2">
        <v>43480</v>
      </c>
      <c r="R66" s="2">
        <v>43480</v>
      </c>
      <c r="S66" s="10" t="s">
        <v>53</v>
      </c>
    </row>
    <row r="67" spans="1:19" x14ac:dyDescent="0.25">
      <c r="A67">
        <v>2018</v>
      </c>
      <c r="B67" s="2">
        <v>43101</v>
      </c>
      <c r="C67" s="2">
        <v>43465</v>
      </c>
      <c r="D67" s="9" t="str">
        <f t="shared" si="0"/>
        <v>2000</v>
      </c>
      <c r="E67" s="9" t="str">
        <f t="shared" si="1"/>
        <v>2600</v>
      </c>
      <c r="F67" s="4">
        <v>26102</v>
      </c>
      <c r="G67" s="3" t="str">
        <f>VLOOKUP(F67,[1]Hoja4!$A:$B,2,0)</f>
        <v>LUBRICANTES Y ADITIVOS</v>
      </c>
      <c r="H67" s="3">
        <v>27000</v>
      </c>
      <c r="I67" s="3">
        <v>44595.040000000001</v>
      </c>
      <c r="J67" s="3">
        <v>44595.040000000001</v>
      </c>
      <c r="K67">
        <v>44595.040000000001</v>
      </c>
      <c r="L67">
        <v>44595.040000000001</v>
      </c>
      <c r="M67">
        <v>44595.040000000001</v>
      </c>
      <c r="N67" s="7" t="s">
        <v>60</v>
      </c>
      <c r="O67" s="6" t="s">
        <v>54</v>
      </c>
      <c r="P67" s="5" t="s">
        <v>52</v>
      </c>
      <c r="Q67" s="2">
        <v>43480</v>
      </c>
      <c r="R67" s="2">
        <v>43480</v>
      </c>
      <c r="S67" s="10" t="s">
        <v>53</v>
      </c>
    </row>
    <row r="68" spans="1:19" x14ac:dyDescent="0.25">
      <c r="A68">
        <v>2018</v>
      </c>
      <c r="B68" s="2">
        <v>43101</v>
      </c>
      <c r="C68" s="2">
        <v>43465</v>
      </c>
      <c r="D68" s="9" t="str">
        <f t="shared" si="0"/>
        <v>2000</v>
      </c>
      <c r="E68" s="9" t="str">
        <f t="shared" si="1"/>
        <v>2700</v>
      </c>
      <c r="F68" s="4">
        <v>27101</v>
      </c>
      <c r="G68" s="3" t="str">
        <f>VLOOKUP(F68,[1]Hoja4!$A:$B,2,0)</f>
        <v>VESTUARIOS Y UNIFORMES</v>
      </c>
      <c r="H68" s="3">
        <v>200700</v>
      </c>
      <c r="I68" s="3">
        <v>464932.49</v>
      </c>
      <c r="J68" s="3">
        <v>464932.49</v>
      </c>
      <c r="K68">
        <v>464932.49</v>
      </c>
      <c r="L68">
        <v>431732.36</v>
      </c>
      <c r="M68">
        <v>431732.36</v>
      </c>
      <c r="N68" s="7" t="s">
        <v>77</v>
      </c>
      <c r="O68" s="6" t="s">
        <v>54</v>
      </c>
      <c r="P68" s="5" t="s">
        <v>52</v>
      </c>
      <c r="Q68" s="2">
        <v>43480</v>
      </c>
      <c r="R68" s="2">
        <v>43480</v>
      </c>
      <c r="S68" s="10" t="s">
        <v>53</v>
      </c>
    </row>
    <row r="69" spans="1:19" x14ac:dyDescent="0.25">
      <c r="A69">
        <v>2018</v>
      </c>
      <c r="B69" s="2">
        <v>43101</v>
      </c>
      <c r="C69" s="2">
        <v>43465</v>
      </c>
      <c r="D69" s="9" t="str">
        <f t="shared" si="0"/>
        <v>2000</v>
      </c>
      <c r="E69" s="9" t="str">
        <f t="shared" si="1"/>
        <v>2700</v>
      </c>
      <c r="F69" s="4">
        <v>27201</v>
      </c>
      <c r="G69" s="3" t="str">
        <f>VLOOKUP(F69,[1]Hoja4!$A:$B,2,0)</f>
        <v>PRENDAS DE SEGURIDAD Y PROTECCIÓN PERSONAL</v>
      </c>
      <c r="H69" s="3">
        <v>96000</v>
      </c>
      <c r="I69" s="3">
        <v>45395.92</v>
      </c>
      <c r="J69" s="3">
        <v>45395.92</v>
      </c>
      <c r="K69">
        <v>45395.92</v>
      </c>
      <c r="L69">
        <v>33363.24</v>
      </c>
      <c r="M69">
        <v>33363.24</v>
      </c>
      <c r="N69" s="7" t="s">
        <v>78</v>
      </c>
      <c r="O69" s="6" t="s">
        <v>54</v>
      </c>
      <c r="P69" s="5" t="s">
        <v>52</v>
      </c>
      <c r="Q69" s="2">
        <v>43480</v>
      </c>
      <c r="R69" s="2">
        <v>43480</v>
      </c>
      <c r="S69" s="10" t="s">
        <v>53</v>
      </c>
    </row>
    <row r="70" spans="1:19" x14ac:dyDescent="0.25">
      <c r="A70">
        <v>2018</v>
      </c>
      <c r="B70" s="2">
        <v>43101</v>
      </c>
      <c r="C70" s="2">
        <v>43465</v>
      </c>
      <c r="D70" s="9" t="str">
        <f t="shared" si="0"/>
        <v>2000</v>
      </c>
      <c r="E70" s="9" t="str">
        <f t="shared" si="1"/>
        <v>2700</v>
      </c>
      <c r="F70" s="4">
        <v>27301</v>
      </c>
      <c r="G70" s="3" t="str">
        <f>VLOOKUP(F70,[1]Hoja4!$A:$B,2,0)</f>
        <v>ARTÍCULOS DEPORTIVOS</v>
      </c>
      <c r="H70" s="3">
        <v>3200000</v>
      </c>
      <c r="I70" s="3">
        <v>1398411.73</v>
      </c>
      <c r="J70" s="3">
        <v>1398411.73</v>
      </c>
      <c r="K70">
        <v>1398411.73</v>
      </c>
      <c r="L70">
        <v>1170982.1299999999</v>
      </c>
      <c r="M70">
        <v>1170982.1299999999</v>
      </c>
      <c r="N70" s="7" t="s">
        <v>79</v>
      </c>
      <c r="O70" s="6" t="s">
        <v>54</v>
      </c>
      <c r="P70" s="5" t="s">
        <v>52</v>
      </c>
      <c r="Q70" s="2">
        <v>43480</v>
      </c>
      <c r="R70" s="2">
        <v>43480</v>
      </c>
      <c r="S70" s="10" t="s">
        <v>53</v>
      </c>
    </row>
    <row r="71" spans="1:19" x14ac:dyDescent="0.25">
      <c r="A71">
        <v>2018</v>
      </c>
      <c r="B71" s="2">
        <v>43101</v>
      </c>
      <c r="C71" s="2">
        <v>43465</v>
      </c>
      <c r="D71" s="9" t="str">
        <f t="shared" si="0"/>
        <v>2000</v>
      </c>
      <c r="E71" s="9" t="str">
        <f t="shared" si="1"/>
        <v>2700</v>
      </c>
      <c r="F71" s="4">
        <v>27401</v>
      </c>
      <c r="G71" s="3" t="str">
        <f>VLOOKUP(F71,[1]Hoja4!$A:$B,2,0)</f>
        <v>PRODUCTOS TEXTILES</v>
      </c>
      <c r="H71" s="3">
        <v>12000</v>
      </c>
      <c r="I71" s="3">
        <v>50016</v>
      </c>
      <c r="J71" s="3">
        <v>50016</v>
      </c>
      <c r="K71">
        <v>50016</v>
      </c>
      <c r="L71">
        <v>50016</v>
      </c>
      <c r="M71">
        <v>50016</v>
      </c>
      <c r="N71" s="7" t="s">
        <v>60</v>
      </c>
      <c r="O71" s="6" t="s">
        <v>54</v>
      </c>
      <c r="P71" s="5" t="s">
        <v>52</v>
      </c>
      <c r="Q71" s="2">
        <v>43480</v>
      </c>
      <c r="R71" s="2">
        <v>43480</v>
      </c>
      <c r="S71" s="10" t="s">
        <v>53</v>
      </c>
    </row>
    <row r="72" spans="1:19" x14ac:dyDescent="0.25">
      <c r="A72">
        <v>2018</v>
      </c>
      <c r="B72" s="2">
        <v>43101</v>
      </c>
      <c r="C72" s="2">
        <v>43465</v>
      </c>
      <c r="D72" s="9" t="str">
        <f t="shared" si="0"/>
        <v>2000</v>
      </c>
      <c r="E72" s="9" t="str">
        <f t="shared" si="1"/>
        <v>2700</v>
      </c>
      <c r="F72" s="4">
        <v>27501</v>
      </c>
      <c r="G72" s="3" t="str">
        <f>VLOOKUP(F72,[1]Hoja4!$A:$B,2,0)</f>
        <v>BLANCOS Y OTROS PRODUCTOS TEXTILES, EXCEPTO PRENDAS DE VESTIR</v>
      </c>
      <c r="H72" s="3">
        <v>240000</v>
      </c>
      <c r="I72" s="3">
        <v>705685.42</v>
      </c>
      <c r="J72" s="3">
        <v>705685.42</v>
      </c>
      <c r="K72">
        <v>705685.42</v>
      </c>
      <c r="L72">
        <v>505613.84</v>
      </c>
      <c r="M72">
        <v>505613.84</v>
      </c>
      <c r="N72" s="7" t="s">
        <v>80</v>
      </c>
      <c r="O72" s="6" t="s">
        <v>54</v>
      </c>
      <c r="P72" s="5" t="s">
        <v>52</v>
      </c>
      <c r="Q72" s="2">
        <v>43480</v>
      </c>
      <c r="R72" s="2">
        <v>43480</v>
      </c>
      <c r="S72" s="10" t="s">
        <v>53</v>
      </c>
    </row>
    <row r="73" spans="1:19" x14ac:dyDescent="0.25">
      <c r="A73">
        <v>2018</v>
      </c>
      <c r="B73" s="2">
        <v>43101</v>
      </c>
      <c r="C73" s="2">
        <v>43465</v>
      </c>
      <c r="D73" s="9" t="str">
        <f t="shared" ref="D73:D136" si="2">1*MID(F73,1,1)&amp;"000"</f>
        <v>2000</v>
      </c>
      <c r="E73" s="9" t="str">
        <f t="shared" ref="E73:E136" si="3">1*MID(F73,1,2)&amp;"00"</f>
        <v>2800</v>
      </c>
      <c r="F73" s="4">
        <v>28301</v>
      </c>
      <c r="G73" s="3" t="str">
        <f>VLOOKUP(F73,[1]Hoja4!$A:$B,2,0)</f>
        <v>PRENDAS DE PROTECCIÓN PARA SEGURIDAD PÚBLICA NACIONAL</v>
      </c>
      <c r="H73" s="3">
        <v>0</v>
      </c>
      <c r="I73" s="3">
        <v>6598.08</v>
      </c>
      <c r="J73" s="3">
        <v>6598.08</v>
      </c>
      <c r="K73">
        <v>6598.08</v>
      </c>
      <c r="L73">
        <v>0</v>
      </c>
      <c r="M73">
        <v>0</v>
      </c>
      <c r="N73" s="7" t="s">
        <v>59</v>
      </c>
      <c r="O73" s="6" t="s">
        <v>54</v>
      </c>
      <c r="P73" s="5" t="s">
        <v>52</v>
      </c>
      <c r="Q73" s="2">
        <v>43480</v>
      </c>
      <c r="R73" s="2">
        <v>43480</v>
      </c>
      <c r="S73" s="10" t="s">
        <v>53</v>
      </c>
    </row>
    <row r="74" spans="1:19" x14ac:dyDescent="0.25">
      <c r="A74">
        <v>2018</v>
      </c>
      <c r="B74" s="2">
        <v>43101</v>
      </c>
      <c r="C74" s="2">
        <v>43465</v>
      </c>
      <c r="D74" s="9" t="str">
        <f t="shared" si="2"/>
        <v>2000</v>
      </c>
      <c r="E74" s="9" t="str">
        <f t="shared" si="3"/>
        <v>2900</v>
      </c>
      <c r="F74" s="4">
        <v>29101</v>
      </c>
      <c r="G74" s="3" t="str">
        <f>VLOOKUP(F74,[1]Hoja4!$A:$B,2,0)</f>
        <v>HERRAMIENTAS MENORES</v>
      </c>
      <c r="H74" s="3">
        <v>489500</v>
      </c>
      <c r="I74" s="3">
        <v>526637.38</v>
      </c>
      <c r="J74" s="3">
        <v>526637.38</v>
      </c>
      <c r="K74">
        <v>526637.38</v>
      </c>
      <c r="L74">
        <v>315674.88</v>
      </c>
      <c r="M74">
        <v>315674.88</v>
      </c>
      <c r="N74" s="7" t="s">
        <v>81</v>
      </c>
      <c r="O74" s="6" t="s">
        <v>54</v>
      </c>
      <c r="P74" s="5" t="s">
        <v>52</v>
      </c>
      <c r="Q74" s="2">
        <v>43480</v>
      </c>
      <c r="R74" s="2">
        <v>43480</v>
      </c>
      <c r="S74" s="10" t="s">
        <v>53</v>
      </c>
    </row>
    <row r="75" spans="1:19" x14ac:dyDescent="0.25">
      <c r="A75">
        <v>2018</v>
      </c>
      <c r="B75" s="2">
        <v>43101</v>
      </c>
      <c r="C75" s="2">
        <v>43465</v>
      </c>
      <c r="D75" s="9" t="str">
        <f t="shared" si="2"/>
        <v>2000</v>
      </c>
      <c r="E75" s="9" t="str">
        <f t="shared" si="3"/>
        <v>2900</v>
      </c>
      <c r="F75" s="4">
        <v>29201</v>
      </c>
      <c r="G75" s="3" t="str">
        <f>VLOOKUP(F75,[1]Hoja4!$A:$B,2,0)</f>
        <v>REFACCIONES Y ACCESORIOS MENORES DE EDIFICIOS</v>
      </c>
      <c r="H75" s="3">
        <v>186300</v>
      </c>
      <c r="I75" s="3">
        <v>22676.05</v>
      </c>
      <c r="J75" s="3">
        <v>22676.05</v>
      </c>
      <c r="K75">
        <v>22676.05</v>
      </c>
      <c r="L75">
        <v>22676.05</v>
      </c>
      <c r="M75">
        <v>22676.05</v>
      </c>
      <c r="N75" s="7" t="s">
        <v>82</v>
      </c>
      <c r="O75" s="6" t="s">
        <v>54</v>
      </c>
      <c r="P75" s="5" t="s">
        <v>52</v>
      </c>
      <c r="Q75" s="2">
        <v>43480</v>
      </c>
      <c r="R75" s="2">
        <v>43480</v>
      </c>
      <c r="S75" s="10" t="s">
        <v>53</v>
      </c>
    </row>
    <row r="76" spans="1:19" x14ac:dyDescent="0.25">
      <c r="A76">
        <v>2018</v>
      </c>
      <c r="B76" s="2">
        <v>43101</v>
      </c>
      <c r="C76" s="2">
        <v>43465</v>
      </c>
      <c r="D76" s="9" t="str">
        <f t="shared" si="2"/>
        <v>2000</v>
      </c>
      <c r="E76" s="9" t="str">
        <f t="shared" si="3"/>
        <v>2900</v>
      </c>
      <c r="F76" s="4">
        <v>29301</v>
      </c>
      <c r="G76" s="3" t="str">
        <f>VLOOKUP(F76,[1]Hoja4!$A:$B,2,0)</f>
        <v>REFACCIONES Y ACCESORIOS MENORES DE MOBILIARIO Y EQUIPO DE ADMINISTRACIÓN, EDUCACIÓNAL Y RECREATIVOS</v>
      </c>
      <c r="H76" s="3">
        <v>111800</v>
      </c>
      <c r="I76" s="3">
        <v>2099914.5699999998</v>
      </c>
      <c r="J76" s="3">
        <v>2099914.5699999998</v>
      </c>
      <c r="K76">
        <v>2099914.5699999998</v>
      </c>
      <c r="L76">
        <v>2095506.56</v>
      </c>
      <c r="M76">
        <v>2095506.56</v>
      </c>
      <c r="N76" s="7" t="s">
        <v>83</v>
      </c>
      <c r="O76" s="6" t="s">
        <v>54</v>
      </c>
      <c r="P76" s="5" t="s">
        <v>52</v>
      </c>
      <c r="Q76" s="2">
        <v>43480</v>
      </c>
      <c r="R76" s="2">
        <v>43480</v>
      </c>
      <c r="S76" s="10" t="s">
        <v>53</v>
      </c>
    </row>
    <row r="77" spans="1:19" x14ac:dyDescent="0.25">
      <c r="A77">
        <v>2018</v>
      </c>
      <c r="B77" s="2">
        <v>43101</v>
      </c>
      <c r="C77" s="2">
        <v>43465</v>
      </c>
      <c r="D77" s="9" t="str">
        <f t="shared" si="2"/>
        <v>2000</v>
      </c>
      <c r="E77" s="9" t="str">
        <f t="shared" si="3"/>
        <v>2900</v>
      </c>
      <c r="F77" s="4">
        <v>29401</v>
      </c>
      <c r="G77" s="3" t="str">
        <f>VLOOKUP(F77,[1]Hoja4!$A:$B,2,0)</f>
        <v>REFACCIONES Y ACCESORIOS MENORES DE EQUIPO DE CÓMPUTO Y TECNOLOGÍAS DE LA INFORMACIÓN</v>
      </c>
      <c r="H77" s="3">
        <v>905370</v>
      </c>
      <c r="I77" s="3">
        <v>1303231.77</v>
      </c>
      <c r="J77" s="3">
        <v>1301951.77</v>
      </c>
      <c r="K77">
        <v>1301951.77</v>
      </c>
      <c r="L77">
        <v>1025584.32</v>
      </c>
      <c r="M77">
        <v>1025584.32</v>
      </c>
      <c r="N77" s="7" t="s">
        <v>84</v>
      </c>
      <c r="O77" s="6" t="s">
        <v>54</v>
      </c>
      <c r="P77" s="5" t="s">
        <v>52</v>
      </c>
      <c r="Q77" s="2">
        <v>43480</v>
      </c>
      <c r="R77" s="2">
        <v>43480</v>
      </c>
      <c r="S77" s="10" t="s">
        <v>53</v>
      </c>
    </row>
    <row r="78" spans="1:19" x14ac:dyDescent="0.25">
      <c r="A78">
        <v>2018</v>
      </c>
      <c r="B78" s="2">
        <v>43101</v>
      </c>
      <c r="C78" s="2">
        <v>43465</v>
      </c>
      <c r="D78" s="9" t="str">
        <f t="shared" si="2"/>
        <v>2000</v>
      </c>
      <c r="E78" s="9" t="str">
        <f t="shared" si="3"/>
        <v>2900</v>
      </c>
      <c r="F78" s="4">
        <v>29601</v>
      </c>
      <c r="G78" s="3" t="str">
        <f>VLOOKUP(F78,[1]Hoja4!$A:$B,2,0)</f>
        <v>REFACCIONES Y ACCESORIOS MENORES DE EQUIPO DE TRANSPORTE</v>
      </c>
      <c r="H78" s="3">
        <v>461800</v>
      </c>
      <c r="I78" s="3">
        <v>491172.87</v>
      </c>
      <c r="J78" s="3">
        <v>491172.87</v>
      </c>
      <c r="K78">
        <v>491172.87</v>
      </c>
      <c r="L78">
        <v>491172.87</v>
      </c>
      <c r="M78">
        <v>491172.87</v>
      </c>
      <c r="N78" s="7" t="s">
        <v>85</v>
      </c>
      <c r="O78" s="6" t="s">
        <v>54</v>
      </c>
      <c r="P78" s="5" t="s">
        <v>52</v>
      </c>
      <c r="Q78" s="2">
        <v>43480</v>
      </c>
      <c r="R78" s="2">
        <v>43480</v>
      </c>
      <c r="S78" s="10" t="s">
        <v>53</v>
      </c>
    </row>
    <row r="79" spans="1:19" x14ac:dyDescent="0.25">
      <c r="A79">
        <v>2018</v>
      </c>
      <c r="B79" s="2">
        <v>43101</v>
      </c>
      <c r="C79" s="2">
        <v>43465</v>
      </c>
      <c r="D79" s="9" t="str">
        <f t="shared" si="2"/>
        <v>2000</v>
      </c>
      <c r="E79" s="9" t="str">
        <f t="shared" si="3"/>
        <v>2900</v>
      </c>
      <c r="F79" s="4">
        <v>29801</v>
      </c>
      <c r="G79" s="3" t="str">
        <f>VLOOKUP(F79,[1]Hoja4!$A:$B,2,0)</f>
        <v>REFACCIONES Y ACCESORIOS MENORES DE MAQUINARIA Y OTROS EQUIPOS</v>
      </c>
      <c r="H79" s="3">
        <v>0</v>
      </c>
      <c r="I79" s="3">
        <v>3463.47</v>
      </c>
      <c r="J79" s="3">
        <v>3463.47</v>
      </c>
      <c r="K79">
        <v>3463.47</v>
      </c>
      <c r="L79">
        <v>3463.47</v>
      </c>
      <c r="M79">
        <v>3463.47</v>
      </c>
      <c r="N79" s="7" t="s">
        <v>60</v>
      </c>
      <c r="O79" s="6" t="s">
        <v>54</v>
      </c>
      <c r="P79" s="5" t="s">
        <v>52</v>
      </c>
      <c r="Q79" s="2">
        <v>43480</v>
      </c>
      <c r="R79" s="2">
        <v>43480</v>
      </c>
      <c r="S79" s="10" t="s">
        <v>53</v>
      </c>
    </row>
    <row r="80" spans="1:19" x14ac:dyDescent="0.25">
      <c r="A80">
        <v>2018</v>
      </c>
      <c r="B80" s="2">
        <v>43101</v>
      </c>
      <c r="C80" s="2">
        <v>43465</v>
      </c>
      <c r="D80" s="9" t="str">
        <f t="shared" si="2"/>
        <v>2000</v>
      </c>
      <c r="E80" s="9" t="str">
        <f t="shared" si="3"/>
        <v>2900</v>
      </c>
      <c r="F80" s="4">
        <v>29901</v>
      </c>
      <c r="G80" s="3" t="str">
        <f>VLOOKUP(F80,[1]Hoja4!$A:$B,2,0)</f>
        <v>REFACCIONES Y ACCESORIOS MENORES OTROS BIENES MUEBLES</v>
      </c>
      <c r="H80" s="3">
        <v>25000</v>
      </c>
      <c r="I80" s="3">
        <v>92334.06</v>
      </c>
      <c r="J80" s="3">
        <v>92334.06</v>
      </c>
      <c r="K80">
        <v>92334.06</v>
      </c>
      <c r="L80">
        <v>92334.06</v>
      </c>
      <c r="M80">
        <v>92334.06</v>
      </c>
      <c r="N80" s="7" t="s">
        <v>86</v>
      </c>
      <c r="O80" s="6" t="s">
        <v>54</v>
      </c>
      <c r="P80" s="5" t="s">
        <v>52</v>
      </c>
      <c r="Q80" s="2">
        <v>43480</v>
      </c>
      <c r="R80" s="2">
        <v>43480</v>
      </c>
      <c r="S80" s="10" t="s">
        <v>53</v>
      </c>
    </row>
    <row r="81" spans="1:19" x14ac:dyDescent="0.25">
      <c r="A81">
        <v>2018</v>
      </c>
      <c r="B81" s="2">
        <v>43101</v>
      </c>
      <c r="C81" s="2">
        <v>43465</v>
      </c>
      <c r="D81" s="9" t="str">
        <f t="shared" si="2"/>
        <v>3000</v>
      </c>
      <c r="E81" s="9" t="str">
        <f t="shared" si="3"/>
        <v>3100</v>
      </c>
      <c r="F81" s="4">
        <v>31101</v>
      </c>
      <c r="G81" s="3" t="str">
        <f>VLOOKUP(F81,[1]Hoja4!$A:$B,2,0)</f>
        <v>ENERGÍA  ELÉCTRICA</v>
      </c>
      <c r="H81" s="3">
        <v>11700000</v>
      </c>
      <c r="I81" s="3">
        <v>11832703.85</v>
      </c>
      <c r="J81" s="3">
        <v>11832703.85</v>
      </c>
      <c r="K81">
        <v>11832703.85</v>
      </c>
      <c r="L81">
        <v>11832703.85</v>
      </c>
      <c r="M81">
        <v>11832703.85</v>
      </c>
      <c r="N81" s="7" t="s">
        <v>87</v>
      </c>
      <c r="O81" s="6" t="s">
        <v>54</v>
      </c>
      <c r="P81" s="5" t="s">
        <v>52</v>
      </c>
      <c r="Q81" s="2">
        <v>43480</v>
      </c>
      <c r="R81" s="2">
        <v>43480</v>
      </c>
      <c r="S81" s="10" t="s">
        <v>53</v>
      </c>
    </row>
    <row r="82" spans="1:19" x14ac:dyDescent="0.25">
      <c r="A82">
        <v>2018</v>
      </c>
      <c r="B82" s="2">
        <v>43101</v>
      </c>
      <c r="C82" s="2">
        <v>43465</v>
      </c>
      <c r="D82" s="9" t="str">
        <f t="shared" si="2"/>
        <v>3000</v>
      </c>
      <c r="E82" s="9" t="str">
        <f t="shared" si="3"/>
        <v>3100</v>
      </c>
      <c r="F82" s="4">
        <v>31102</v>
      </c>
      <c r="G82" s="3" t="str">
        <f>VLOOKUP(F82,[1]Hoja4!$A:$B,2,0)</f>
        <v>ENERGÍA  ELÉCTRICA A ESCUELAS</v>
      </c>
      <c r="H82" s="3">
        <v>192000000</v>
      </c>
      <c r="I82" s="3">
        <v>185379027.11000001</v>
      </c>
      <c r="J82" s="3">
        <v>185379027.11000001</v>
      </c>
      <c r="K82">
        <v>185379027.11000001</v>
      </c>
      <c r="L82">
        <v>185379027.11000001</v>
      </c>
      <c r="M82">
        <v>185379027.11000001</v>
      </c>
      <c r="N82" s="7" t="s">
        <v>87</v>
      </c>
      <c r="O82" s="6" t="s">
        <v>54</v>
      </c>
      <c r="P82" s="5" t="s">
        <v>52</v>
      </c>
      <c r="Q82" s="2">
        <v>43480</v>
      </c>
      <c r="R82" s="2">
        <v>43480</v>
      </c>
      <c r="S82" s="10" t="s">
        <v>53</v>
      </c>
    </row>
    <row r="83" spans="1:19" x14ac:dyDescent="0.25">
      <c r="A83">
        <v>2018</v>
      </c>
      <c r="B83" s="2">
        <v>43101</v>
      </c>
      <c r="C83" s="2">
        <v>43465</v>
      </c>
      <c r="D83" s="9" t="str">
        <f t="shared" si="2"/>
        <v>3000</v>
      </c>
      <c r="E83" s="9" t="str">
        <f t="shared" si="3"/>
        <v>3100</v>
      </c>
      <c r="F83" s="4">
        <v>31103</v>
      </c>
      <c r="G83" s="3" t="str">
        <f>VLOOKUP(F83,[1]Hoja4!$A:$B,2,0)</f>
        <v>SERVICIOS E INSTALACIONES PARA CENTROS ESCOLARES</v>
      </c>
      <c r="H83" s="3">
        <v>6700000</v>
      </c>
      <c r="I83" s="3">
        <v>6950033.04</v>
      </c>
      <c r="J83" s="3">
        <v>6950033.04</v>
      </c>
      <c r="K83">
        <v>6950033.04</v>
      </c>
      <c r="L83">
        <v>6588693.04</v>
      </c>
      <c r="M83">
        <v>6588693.04</v>
      </c>
      <c r="N83" s="7" t="s">
        <v>88</v>
      </c>
      <c r="O83" s="6" t="s">
        <v>54</v>
      </c>
      <c r="P83" s="5" t="s">
        <v>52</v>
      </c>
      <c r="Q83" s="2">
        <v>43480</v>
      </c>
      <c r="R83" s="2">
        <v>43480</v>
      </c>
      <c r="S83" s="10" t="s">
        <v>53</v>
      </c>
    </row>
    <row r="84" spans="1:19" x14ac:dyDescent="0.25">
      <c r="A84">
        <v>2018</v>
      </c>
      <c r="B84" s="2">
        <v>43101</v>
      </c>
      <c r="C84" s="2">
        <v>43465</v>
      </c>
      <c r="D84" s="9" t="str">
        <f t="shared" si="2"/>
        <v>3000</v>
      </c>
      <c r="E84" s="9" t="str">
        <f t="shared" si="3"/>
        <v>3100</v>
      </c>
      <c r="F84" s="4">
        <v>31301</v>
      </c>
      <c r="G84" s="3" t="str">
        <f>VLOOKUP(F84,[1]Hoja4!$A:$B,2,0)</f>
        <v>AGUA POTABLE</v>
      </c>
      <c r="H84" s="3">
        <v>16400000</v>
      </c>
      <c r="I84" s="3">
        <v>18313553.649999999</v>
      </c>
      <c r="J84" s="3">
        <v>18313553.649999999</v>
      </c>
      <c r="K84">
        <v>18313553.649999999</v>
      </c>
      <c r="L84">
        <v>17187238.550000001</v>
      </c>
      <c r="M84">
        <v>17187238.550000001</v>
      </c>
      <c r="N84" s="7" t="s">
        <v>89</v>
      </c>
      <c r="O84" s="6" t="s">
        <v>54</v>
      </c>
      <c r="P84" s="5" t="s">
        <v>52</v>
      </c>
      <c r="Q84" s="2">
        <v>43480</v>
      </c>
      <c r="R84" s="2">
        <v>43480</v>
      </c>
      <c r="S84" s="10" t="s">
        <v>53</v>
      </c>
    </row>
    <row r="85" spans="1:19" x14ac:dyDescent="0.25">
      <c r="A85">
        <v>2018</v>
      </c>
      <c r="B85" s="2">
        <v>43101</v>
      </c>
      <c r="C85" s="2">
        <v>43465</v>
      </c>
      <c r="D85" s="9" t="str">
        <f t="shared" si="2"/>
        <v>3000</v>
      </c>
      <c r="E85" s="9" t="str">
        <f t="shared" si="3"/>
        <v>3100</v>
      </c>
      <c r="F85" s="4">
        <v>31401</v>
      </c>
      <c r="G85" s="3" t="str">
        <f>VLOOKUP(F85,[1]Hoja4!$A:$B,2,0)</f>
        <v>TELEFONÍA TRADICIONAL</v>
      </c>
      <c r="H85" s="3">
        <v>4180000</v>
      </c>
      <c r="I85" s="3">
        <v>1340069.5900000001</v>
      </c>
      <c r="J85" s="3">
        <v>1340069.5900000001</v>
      </c>
      <c r="K85">
        <v>1340069.5900000001</v>
      </c>
      <c r="L85">
        <v>1241350.92</v>
      </c>
      <c r="M85">
        <v>1241350.92</v>
      </c>
      <c r="N85" s="7" t="s">
        <v>90</v>
      </c>
      <c r="O85" s="6" t="s">
        <v>54</v>
      </c>
      <c r="P85" s="5" t="s">
        <v>52</v>
      </c>
      <c r="Q85" s="2">
        <v>43480</v>
      </c>
      <c r="R85" s="2">
        <v>43480</v>
      </c>
      <c r="S85" s="10" t="s">
        <v>53</v>
      </c>
    </row>
    <row r="86" spans="1:19" x14ac:dyDescent="0.25">
      <c r="A86">
        <v>2018</v>
      </c>
      <c r="B86" s="2">
        <v>43101</v>
      </c>
      <c r="C86" s="2">
        <v>43465</v>
      </c>
      <c r="D86" s="9" t="str">
        <f t="shared" si="2"/>
        <v>3000</v>
      </c>
      <c r="E86" s="9" t="str">
        <f t="shared" si="3"/>
        <v>3100</v>
      </c>
      <c r="F86" s="4">
        <v>31501</v>
      </c>
      <c r="G86" s="3" t="str">
        <f>VLOOKUP(F86,[1]Hoja4!$A:$B,2,0)</f>
        <v>TELEFONÍA CELULAR</v>
      </c>
      <c r="H86" s="3">
        <v>1010000</v>
      </c>
      <c r="I86" s="3">
        <v>145362.37</v>
      </c>
      <c r="J86" s="3">
        <v>145362.37</v>
      </c>
      <c r="K86">
        <v>145362.37</v>
      </c>
      <c r="L86">
        <v>134074.54</v>
      </c>
      <c r="M86">
        <v>134074.54</v>
      </c>
      <c r="N86" s="7" t="s">
        <v>91</v>
      </c>
      <c r="O86" s="6" t="s">
        <v>54</v>
      </c>
      <c r="P86" s="5" t="s">
        <v>52</v>
      </c>
      <c r="Q86" s="2">
        <v>43480</v>
      </c>
      <c r="R86" s="2">
        <v>43480</v>
      </c>
      <c r="S86" s="10" t="s">
        <v>53</v>
      </c>
    </row>
    <row r="87" spans="1:19" x14ac:dyDescent="0.25">
      <c r="A87">
        <v>2018</v>
      </c>
      <c r="B87" s="2">
        <v>43101</v>
      </c>
      <c r="C87" s="2">
        <v>43465</v>
      </c>
      <c r="D87" s="9" t="str">
        <f t="shared" si="2"/>
        <v>3000</v>
      </c>
      <c r="E87" s="9" t="str">
        <f t="shared" si="3"/>
        <v>3100</v>
      </c>
      <c r="F87" s="4">
        <v>31601</v>
      </c>
      <c r="G87" s="3" t="str">
        <f>VLOOKUP(F87,[1]Hoja4!$A:$B,2,0)</f>
        <v>SERVICIO DE TELECOMUNICACIONES Y SATÉLITES</v>
      </c>
      <c r="H87" s="3">
        <v>22950</v>
      </c>
      <c r="I87" s="3">
        <v>7616.76</v>
      </c>
      <c r="J87" s="3">
        <v>7616.76</v>
      </c>
      <c r="K87">
        <v>7616.76</v>
      </c>
      <c r="L87">
        <v>6887.12</v>
      </c>
      <c r="M87">
        <v>6887.12</v>
      </c>
      <c r="N87" s="7" t="s">
        <v>60</v>
      </c>
      <c r="O87" s="6" t="s">
        <v>54</v>
      </c>
      <c r="P87" s="5" t="s">
        <v>52</v>
      </c>
      <c r="Q87" s="2">
        <v>43480</v>
      </c>
      <c r="R87" s="2">
        <v>43480</v>
      </c>
      <c r="S87" s="10" t="s">
        <v>53</v>
      </c>
    </row>
    <row r="88" spans="1:19" x14ac:dyDescent="0.25">
      <c r="A88">
        <v>2018</v>
      </c>
      <c r="B88" s="2">
        <v>43101</v>
      </c>
      <c r="C88" s="2">
        <v>43465</v>
      </c>
      <c r="D88" s="9" t="str">
        <f t="shared" si="2"/>
        <v>3000</v>
      </c>
      <c r="E88" s="9" t="str">
        <f t="shared" si="3"/>
        <v>3100</v>
      </c>
      <c r="F88" s="4">
        <v>31701</v>
      </c>
      <c r="G88" s="3" t="str">
        <f>VLOOKUP(F88,[1]Hoja4!$A:$B,2,0)</f>
        <v>SERVICIO DE ACCESO A INTERNET, REDES Y PROCESAMIENTO DE INFORMACIÓN</v>
      </c>
      <c r="H88" s="3">
        <v>7690441</v>
      </c>
      <c r="I88" s="3">
        <v>10356181.02</v>
      </c>
      <c r="J88" s="3">
        <v>10356181.02</v>
      </c>
      <c r="K88">
        <v>10356181.02</v>
      </c>
      <c r="L88">
        <v>8319605.4000000004</v>
      </c>
      <c r="M88">
        <v>8319605.4000000004</v>
      </c>
      <c r="N88" s="7" t="s">
        <v>92</v>
      </c>
      <c r="O88" s="6" t="s">
        <v>54</v>
      </c>
      <c r="P88" s="5" t="s">
        <v>52</v>
      </c>
      <c r="Q88" s="2">
        <v>43480</v>
      </c>
      <c r="R88" s="2">
        <v>43480</v>
      </c>
      <c r="S88" s="10" t="s">
        <v>53</v>
      </c>
    </row>
    <row r="89" spans="1:19" x14ac:dyDescent="0.25">
      <c r="A89">
        <v>2018</v>
      </c>
      <c r="B89" s="2">
        <v>43101</v>
      </c>
      <c r="C89" s="2">
        <v>43465</v>
      </c>
      <c r="D89" s="9" t="str">
        <f t="shared" si="2"/>
        <v>3000</v>
      </c>
      <c r="E89" s="9" t="str">
        <f t="shared" si="3"/>
        <v>3100</v>
      </c>
      <c r="F89" s="4">
        <v>31801</v>
      </c>
      <c r="G89" s="3" t="str">
        <f>VLOOKUP(F89,[1]Hoja4!$A:$B,2,0)</f>
        <v>SERVICIO POSTAL</v>
      </c>
      <c r="H89" s="3">
        <v>326000</v>
      </c>
      <c r="I89" s="3">
        <v>156886.31</v>
      </c>
      <c r="J89" s="3">
        <v>156886.31</v>
      </c>
      <c r="K89">
        <v>156886.31</v>
      </c>
      <c r="L89">
        <v>156886.31</v>
      </c>
      <c r="M89">
        <v>156886.31</v>
      </c>
      <c r="N89" s="7" t="s">
        <v>60</v>
      </c>
      <c r="O89" s="6" t="s">
        <v>54</v>
      </c>
      <c r="P89" s="5" t="s">
        <v>52</v>
      </c>
      <c r="Q89" s="2">
        <v>43480</v>
      </c>
      <c r="R89" s="2">
        <v>43480</v>
      </c>
      <c r="S89" s="10" t="s">
        <v>53</v>
      </c>
    </row>
    <row r="90" spans="1:19" x14ac:dyDescent="0.25">
      <c r="A90">
        <v>2018</v>
      </c>
      <c r="B90" s="2">
        <v>43101</v>
      </c>
      <c r="C90" s="2">
        <v>43465</v>
      </c>
      <c r="D90" s="9" t="str">
        <f t="shared" si="2"/>
        <v>3000</v>
      </c>
      <c r="E90" s="9" t="str">
        <f t="shared" si="3"/>
        <v>3100</v>
      </c>
      <c r="F90" s="4">
        <v>31901</v>
      </c>
      <c r="G90" s="3" t="str">
        <f>VLOOKUP(F90,[1]Hoja4!$A:$B,2,0)</f>
        <v>SERVICIOS INTEGRALES Y OTROS SERVICIOS</v>
      </c>
      <c r="H90" s="3">
        <v>2880000</v>
      </c>
      <c r="I90" s="3">
        <v>293190</v>
      </c>
      <c r="J90" s="3">
        <v>293190</v>
      </c>
      <c r="K90">
        <v>293190</v>
      </c>
      <c r="L90">
        <v>0</v>
      </c>
      <c r="M90">
        <v>0</v>
      </c>
      <c r="N90" s="7" t="s">
        <v>60</v>
      </c>
      <c r="O90" s="6" t="s">
        <v>54</v>
      </c>
      <c r="P90" s="5" t="s">
        <v>52</v>
      </c>
      <c r="Q90" s="2">
        <v>43480</v>
      </c>
      <c r="R90" s="2">
        <v>43480</v>
      </c>
      <c r="S90" s="10" t="s">
        <v>53</v>
      </c>
    </row>
    <row r="91" spans="1:19" x14ac:dyDescent="0.25">
      <c r="A91">
        <v>2018</v>
      </c>
      <c r="B91" s="2">
        <v>43101</v>
      </c>
      <c r="C91" s="2">
        <v>43465</v>
      </c>
      <c r="D91" s="9" t="str">
        <f t="shared" si="2"/>
        <v>3000</v>
      </c>
      <c r="E91" s="9" t="str">
        <f t="shared" si="3"/>
        <v>3200</v>
      </c>
      <c r="F91" s="4">
        <v>32201</v>
      </c>
      <c r="G91" s="3" t="str">
        <f>VLOOKUP(F91,[1]Hoja4!$A:$B,2,0)</f>
        <v>ARRENDAMIENTO DE EDIFICIOS</v>
      </c>
      <c r="H91" s="3">
        <v>14040000</v>
      </c>
      <c r="I91" s="3">
        <v>14022941.789999999</v>
      </c>
      <c r="J91" s="3">
        <v>14022941.789999999</v>
      </c>
      <c r="K91">
        <v>14022941.789999999</v>
      </c>
      <c r="L91">
        <v>14022941.76</v>
      </c>
      <c r="M91">
        <v>14022941.76</v>
      </c>
      <c r="N91" s="7" t="s">
        <v>93</v>
      </c>
      <c r="O91" s="6" t="s">
        <v>54</v>
      </c>
      <c r="P91" s="5" t="s">
        <v>52</v>
      </c>
      <c r="Q91" s="2">
        <v>43480</v>
      </c>
      <c r="R91" s="2">
        <v>43480</v>
      </c>
      <c r="S91" s="10" t="s">
        <v>53</v>
      </c>
    </row>
    <row r="92" spans="1:19" x14ac:dyDescent="0.25">
      <c r="A92">
        <v>2018</v>
      </c>
      <c r="B92" s="2">
        <v>43101</v>
      </c>
      <c r="C92" s="2">
        <v>43465</v>
      </c>
      <c r="D92" s="9" t="str">
        <f t="shared" si="2"/>
        <v>3000</v>
      </c>
      <c r="E92" s="9" t="str">
        <f t="shared" si="3"/>
        <v>3200</v>
      </c>
      <c r="F92" s="4">
        <v>32301</v>
      </c>
      <c r="G92" s="3" t="str">
        <f>VLOOKUP(F92,[1]Hoja4!$A:$B,2,0)</f>
        <v>ARRENDAMIENTO DE MUEBLES, MAQUINARIA Y EQUIPO</v>
      </c>
      <c r="H92" s="3">
        <v>11592000</v>
      </c>
      <c r="I92" s="3">
        <v>51933683.880000003</v>
      </c>
      <c r="J92" s="3">
        <v>51933683.880000003</v>
      </c>
      <c r="K92">
        <v>51933683.880000003</v>
      </c>
      <c r="L92">
        <v>45095019.630000003</v>
      </c>
      <c r="M92">
        <v>45095019.630000003</v>
      </c>
      <c r="N92" s="7" t="s">
        <v>94</v>
      </c>
      <c r="O92" s="6" t="s">
        <v>54</v>
      </c>
      <c r="P92" s="5" t="s">
        <v>52</v>
      </c>
      <c r="Q92" s="2">
        <v>43480</v>
      </c>
      <c r="R92" s="2">
        <v>43480</v>
      </c>
      <c r="S92" s="10" t="s">
        <v>53</v>
      </c>
    </row>
    <row r="93" spans="1:19" x14ac:dyDescent="0.25">
      <c r="A93">
        <v>2018</v>
      </c>
      <c r="B93" s="2">
        <v>43101</v>
      </c>
      <c r="C93" s="2">
        <v>43465</v>
      </c>
      <c r="D93" s="9" t="str">
        <f t="shared" si="2"/>
        <v>3000</v>
      </c>
      <c r="E93" s="9" t="str">
        <f t="shared" si="3"/>
        <v>3200</v>
      </c>
      <c r="F93" s="4">
        <v>32302</v>
      </c>
      <c r="G93" s="3" t="str">
        <f>VLOOKUP(F93,[1]Hoja4!$A:$B,2,0)</f>
        <v>ARRENDAMIENTO DE EQUIPO Y BIENES INFORMÁTICOS</v>
      </c>
      <c r="H93" s="3">
        <v>182000</v>
      </c>
      <c r="I93" s="3">
        <v>77604</v>
      </c>
      <c r="J93" s="3">
        <v>77604</v>
      </c>
      <c r="K93">
        <v>77604</v>
      </c>
      <c r="L93">
        <v>77604</v>
      </c>
      <c r="M93">
        <v>77604</v>
      </c>
      <c r="N93" s="7" t="s">
        <v>59</v>
      </c>
      <c r="O93" s="6" t="s">
        <v>54</v>
      </c>
      <c r="P93" s="5" t="s">
        <v>52</v>
      </c>
      <c r="Q93" s="2">
        <v>43480</v>
      </c>
      <c r="R93" s="2">
        <v>43480</v>
      </c>
      <c r="S93" s="10" t="s">
        <v>53</v>
      </c>
    </row>
    <row r="94" spans="1:19" x14ac:dyDescent="0.25">
      <c r="A94">
        <v>2018</v>
      </c>
      <c r="B94" s="2">
        <v>43101</v>
      </c>
      <c r="C94" s="2">
        <v>43465</v>
      </c>
      <c r="D94" s="9" t="str">
        <f t="shared" si="2"/>
        <v>3000</v>
      </c>
      <c r="E94" s="9" t="str">
        <f t="shared" si="3"/>
        <v>3200</v>
      </c>
      <c r="F94" s="4">
        <v>32501</v>
      </c>
      <c r="G94" s="3" t="str">
        <f>VLOOKUP(F94,[1]Hoja4!$A:$B,2,0)</f>
        <v>ARRENDAMIENTO DE EQUIPO DE TRANSPORTE</v>
      </c>
      <c r="H94" s="3">
        <v>13630750</v>
      </c>
      <c r="I94" s="3">
        <v>13744348.51</v>
      </c>
      <c r="J94" s="3">
        <v>13744000.51</v>
      </c>
      <c r="K94">
        <v>13744000.51</v>
      </c>
      <c r="L94">
        <v>12531630.539999999</v>
      </c>
      <c r="M94">
        <v>12531630.539999999</v>
      </c>
      <c r="N94" s="7" t="s">
        <v>95</v>
      </c>
      <c r="O94" s="6" t="s">
        <v>54</v>
      </c>
      <c r="P94" s="5" t="s">
        <v>52</v>
      </c>
      <c r="Q94" s="2">
        <v>43480</v>
      </c>
      <c r="R94" s="2">
        <v>43480</v>
      </c>
      <c r="S94" s="10" t="s">
        <v>53</v>
      </c>
    </row>
    <row r="95" spans="1:19" x14ac:dyDescent="0.25">
      <c r="A95">
        <v>2018</v>
      </c>
      <c r="B95" s="2">
        <v>43101</v>
      </c>
      <c r="C95" s="2">
        <v>43465</v>
      </c>
      <c r="D95" s="9" t="str">
        <f t="shared" si="2"/>
        <v>3000</v>
      </c>
      <c r="E95" s="9" t="str">
        <f t="shared" si="3"/>
        <v>3200</v>
      </c>
      <c r="F95" s="4">
        <v>32502</v>
      </c>
      <c r="G95" s="3" t="str">
        <f>VLOOKUP(F95,[1]Hoja4!$A:$B,2,0)</f>
        <v>ARRENDAMIENTO  DE VEHÍCULOS  AÉREOS, MARÍTIMOS, LACUSTRES Y FLUVIALES</v>
      </c>
      <c r="H95" s="3">
        <v>20000</v>
      </c>
      <c r="I95" s="3">
        <v>40600</v>
      </c>
      <c r="J95" s="3">
        <v>40600</v>
      </c>
      <c r="K95">
        <v>40600</v>
      </c>
      <c r="L95">
        <v>0</v>
      </c>
      <c r="M95">
        <v>0</v>
      </c>
      <c r="N95" s="7" t="s">
        <v>60</v>
      </c>
      <c r="O95" s="6" t="s">
        <v>54</v>
      </c>
      <c r="P95" s="5" t="s">
        <v>52</v>
      </c>
      <c r="Q95" s="2">
        <v>43480</v>
      </c>
      <c r="R95" s="2">
        <v>43480</v>
      </c>
      <c r="S95" s="10" t="s">
        <v>53</v>
      </c>
    </row>
    <row r="96" spans="1:19" x14ac:dyDescent="0.25">
      <c r="A96">
        <v>2018</v>
      </c>
      <c r="B96" s="2">
        <v>43101</v>
      </c>
      <c r="C96" s="2">
        <v>43465</v>
      </c>
      <c r="D96" s="9" t="str">
        <f t="shared" si="2"/>
        <v>3000</v>
      </c>
      <c r="E96" s="9" t="str">
        <f t="shared" si="3"/>
        <v>3200</v>
      </c>
      <c r="F96" s="4">
        <v>32701</v>
      </c>
      <c r="G96" s="3" t="str">
        <f>VLOOKUP(F96,[1]Hoja4!$A:$B,2,0)</f>
        <v>PATENTES, REGALÍAS Y OTROS</v>
      </c>
      <c r="H96" s="3">
        <v>1859700</v>
      </c>
      <c r="I96" s="3">
        <v>3290004.97</v>
      </c>
      <c r="J96" s="3">
        <v>3290004.97</v>
      </c>
      <c r="K96">
        <v>3290004.97</v>
      </c>
      <c r="L96">
        <v>3129228.97</v>
      </c>
      <c r="M96">
        <v>3129228.97</v>
      </c>
      <c r="N96" s="7" t="s">
        <v>60</v>
      </c>
      <c r="O96" s="6" t="s">
        <v>54</v>
      </c>
      <c r="P96" s="5" t="s">
        <v>52</v>
      </c>
      <c r="Q96" s="2">
        <v>43480</v>
      </c>
      <c r="R96" s="2">
        <v>43480</v>
      </c>
      <c r="S96" s="10" t="s">
        <v>53</v>
      </c>
    </row>
    <row r="97" spans="1:19" x14ac:dyDescent="0.25">
      <c r="A97">
        <v>2018</v>
      </c>
      <c r="B97" s="2">
        <v>43101</v>
      </c>
      <c r="C97" s="2">
        <v>43465</v>
      </c>
      <c r="D97" s="9" t="str">
        <f t="shared" si="2"/>
        <v>3000</v>
      </c>
      <c r="E97" s="9" t="str">
        <f t="shared" si="3"/>
        <v>3200</v>
      </c>
      <c r="F97" s="4">
        <v>32901</v>
      </c>
      <c r="G97" s="3" t="str">
        <f>VLOOKUP(F97,[1]Hoja4!$A:$B,2,0)</f>
        <v>OTROS ARRENDAMIENTOS</v>
      </c>
      <c r="H97" s="3">
        <v>17247843.5</v>
      </c>
      <c r="I97" s="3">
        <v>10082102.039999999</v>
      </c>
      <c r="J97" s="3">
        <v>10082102.039999999</v>
      </c>
      <c r="K97">
        <v>10082102.039999999</v>
      </c>
      <c r="L97">
        <v>7929123.4000000004</v>
      </c>
      <c r="M97">
        <v>7929123.4000000004</v>
      </c>
      <c r="N97" s="7" t="s">
        <v>96</v>
      </c>
      <c r="O97" s="6" t="s">
        <v>54</v>
      </c>
      <c r="P97" s="5" t="s">
        <v>52</v>
      </c>
      <c r="Q97" s="2">
        <v>43480</v>
      </c>
      <c r="R97" s="2">
        <v>43480</v>
      </c>
      <c r="S97" s="10" t="s">
        <v>53</v>
      </c>
    </row>
    <row r="98" spans="1:19" x14ac:dyDescent="0.25">
      <c r="A98">
        <v>2018</v>
      </c>
      <c r="B98" s="2">
        <v>43101</v>
      </c>
      <c r="C98" s="2">
        <v>43465</v>
      </c>
      <c r="D98" s="9" t="str">
        <f t="shared" si="2"/>
        <v>3000</v>
      </c>
      <c r="E98" s="9" t="str">
        <f t="shared" si="3"/>
        <v>3300</v>
      </c>
      <c r="F98" s="4">
        <v>33101</v>
      </c>
      <c r="G98" s="3" t="str">
        <f>VLOOKUP(F98,[1]Hoja4!$A:$B,2,0)</f>
        <v>SERVICIOS LEGALES, DE CONTABILIDAD, AUDITORIAS Y RELACIONADOS</v>
      </c>
      <c r="H98" s="3">
        <v>6405000</v>
      </c>
      <c r="I98" s="3">
        <v>7814880.1200000001</v>
      </c>
      <c r="J98" s="3">
        <v>7814880.1200000001</v>
      </c>
      <c r="K98">
        <v>7814880.1200000001</v>
      </c>
      <c r="L98">
        <v>7539088.5499999998</v>
      </c>
      <c r="M98">
        <v>7539088.5499999998</v>
      </c>
      <c r="N98" s="7" t="s">
        <v>97</v>
      </c>
      <c r="O98" s="6" t="s">
        <v>54</v>
      </c>
      <c r="P98" s="5" t="s">
        <v>52</v>
      </c>
      <c r="Q98" s="2">
        <v>43480</v>
      </c>
      <c r="R98" s="2">
        <v>43480</v>
      </c>
      <c r="S98" s="10" t="s">
        <v>53</v>
      </c>
    </row>
    <row r="99" spans="1:19" x14ac:dyDescent="0.25">
      <c r="A99">
        <v>2018</v>
      </c>
      <c r="B99" s="2">
        <v>43101</v>
      </c>
      <c r="C99" s="2">
        <v>43465</v>
      </c>
      <c r="D99" s="9" t="str">
        <f t="shared" si="2"/>
        <v>3000</v>
      </c>
      <c r="E99" s="9" t="str">
        <f t="shared" si="3"/>
        <v>3300</v>
      </c>
      <c r="F99" s="4">
        <v>33201</v>
      </c>
      <c r="G99" s="3" t="str">
        <f>VLOOKUP(F99,[1]Hoja4!$A:$B,2,0)</f>
        <v>SERVICIOS DE DISEÑO, ARQUITECTURA, INGENIERÍA Y ACTIVIDADES RELACIONADAS</v>
      </c>
      <c r="H99" s="3">
        <v>8424442</v>
      </c>
      <c r="I99" s="3">
        <v>6270069</v>
      </c>
      <c r="J99" s="3">
        <v>6270069</v>
      </c>
      <c r="K99">
        <v>6270069</v>
      </c>
      <c r="L99">
        <v>6270069</v>
      </c>
      <c r="M99">
        <v>6270069</v>
      </c>
      <c r="N99" s="7" t="s">
        <v>98</v>
      </c>
      <c r="O99" s="6" t="s">
        <v>54</v>
      </c>
      <c r="P99" s="5" t="s">
        <v>52</v>
      </c>
      <c r="Q99" s="2">
        <v>43480</v>
      </c>
      <c r="R99" s="2">
        <v>43480</v>
      </c>
      <c r="S99" s="10" t="s">
        <v>53</v>
      </c>
    </row>
    <row r="100" spans="1:19" x14ac:dyDescent="0.25">
      <c r="A100">
        <v>2018</v>
      </c>
      <c r="B100" s="2">
        <v>43101</v>
      </c>
      <c r="C100" s="2">
        <v>43465</v>
      </c>
      <c r="D100" s="9" t="str">
        <f t="shared" si="2"/>
        <v>3000</v>
      </c>
      <c r="E100" s="9" t="str">
        <f t="shared" si="3"/>
        <v>3300</v>
      </c>
      <c r="F100" s="4">
        <v>33301</v>
      </c>
      <c r="G100" s="3" t="str">
        <f>VLOOKUP(F100,[1]Hoja4!$A:$B,2,0)</f>
        <v>SERVICIOS DE INFORMÁTICA</v>
      </c>
      <c r="H100" s="3">
        <v>3855000</v>
      </c>
      <c r="I100" s="3">
        <v>2043332</v>
      </c>
      <c r="J100" s="3">
        <v>2043332</v>
      </c>
      <c r="K100">
        <v>2043332</v>
      </c>
      <c r="L100">
        <v>1890116</v>
      </c>
      <c r="M100">
        <v>1890116</v>
      </c>
      <c r="N100" s="7" t="s">
        <v>99</v>
      </c>
      <c r="O100" s="6" t="s">
        <v>54</v>
      </c>
      <c r="P100" s="5" t="s">
        <v>52</v>
      </c>
      <c r="Q100" s="2">
        <v>43480</v>
      </c>
      <c r="R100" s="2">
        <v>43480</v>
      </c>
      <c r="S100" s="10" t="s">
        <v>53</v>
      </c>
    </row>
    <row r="101" spans="1:19" x14ac:dyDescent="0.25">
      <c r="A101">
        <v>2018</v>
      </c>
      <c r="B101" s="2">
        <v>43101</v>
      </c>
      <c r="C101" s="2">
        <v>43465</v>
      </c>
      <c r="D101" s="9" t="str">
        <f t="shared" si="2"/>
        <v>3000</v>
      </c>
      <c r="E101" s="9" t="str">
        <f t="shared" si="3"/>
        <v>3300</v>
      </c>
      <c r="F101" s="4">
        <v>33302</v>
      </c>
      <c r="G101" s="3" t="str">
        <f>VLOOKUP(F101,[1]Hoja4!$A:$B,2,0)</f>
        <v>SERVICIOS DE CONSULTORÍAS</v>
      </c>
      <c r="H101" s="3">
        <v>545000</v>
      </c>
      <c r="I101" s="3">
        <v>2058999.99</v>
      </c>
      <c r="J101" s="3">
        <v>2058999.99</v>
      </c>
      <c r="K101">
        <v>2058999.99</v>
      </c>
      <c r="L101">
        <v>2058999.99</v>
      </c>
      <c r="M101">
        <v>2058999.99</v>
      </c>
      <c r="N101" s="7" t="s">
        <v>97</v>
      </c>
      <c r="O101" s="6" t="s">
        <v>54</v>
      </c>
      <c r="P101" s="5" t="s">
        <v>52</v>
      </c>
      <c r="Q101" s="2">
        <v>43480</v>
      </c>
      <c r="R101" s="2">
        <v>43480</v>
      </c>
      <c r="S101" s="10" t="s">
        <v>53</v>
      </c>
    </row>
    <row r="102" spans="1:19" x14ac:dyDescent="0.25">
      <c r="A102">
        <v>2018</v>
      </c>
      <c r="B102" s="2">
        <v>43101</v>
      </c>
      <c r="C102" s="2">
        <v>43465</v>
      </c>
      <c r="D102" s="9" t="str">
        <f t="shared" si="2"/>
        <v>3000</v>
      </c>
      <c r="E102" s="9" t="str">
        <f t="shared" si="3"/>
        <v>3300</v>
      </c>
      <c r="F102" s="4">
        <v>33303</v>
      </c>
      <c r="G102" s="3" t="str">
        <f>VLOOKUP(F102,[1]Hoja4!$A:$B,2,0)</f>
        <v>SERVICIOS ESTADÍSTICOS Y GEOGRÁFICOS</v>
      </c>
      <c r="H102" s="3">
        <v>20000</v>
      </c>
      <c r="I102" s="3">
        <v>0</v>
      </c>
      <c r="J102" s="3">
        <v>0</v>
      </c>
      <c r="K102">
        <v>0</v>
      </c>
      <c r="L102">
        <v>0</v>
      </c>
      <c r="M102">
        <v>0</v>
      </c>
      <c r="N102" s="7" t="s">
        <v>60</v>
      </c>
      <c r="O102" s="6" t="s">
        <v>54</v>
      </c>
      <c r="P102" s="5" t="s">
        <v>52</v>
      </c>
      <c r="Q102" s="2">
        <v>43480</v>
      </c>
      <c r="R102" s="2">
        <v>43480</v>
      </c>
      <c r="S102" s="10" t="s">
        <v>53</v>
      </c>
    </row>
    <row r="103" spans="1:19" x14ac:dyDescent="0.25">
      <c r="A103">
        <v>2018</v>
      </c>
      <c r="B103" s="2">
        <v>43101</v>
      </c>
      <c r="C103" s="2">
        <v>43465</v>
      </c>
      <c r="D103" s="9" t="str">
        <f t="shared" si="2"/>
        <v>3000</v>
      </c>
      <c r="E103" s="9" t="str">
        <f t="shared" si="3"/>
        <v>3300</v>
      </c>
      <c r="F103" s="4">
        <v>33401</v>
      </c>
      <c r="G103" s="3" t="str">
        <f>VLOOKUP(F103,[1]Hoja4!$A:$B,2,0)</f>
        <v>SERVICIOS DE CAPACITACIÓN</v>
      </c>
      <c r="H103" s="3">
        <v>30163000</v>
      </c>
      <c r="I103" s="3">
        <v>39451381.469999999</v>
      </c>
      <c r="J103" s="3">
        <v>39279935.009999998</v>
      </c>
      <c r="K103">
        <v>39279935.009999998</v>
      </c>
      <c r="L103">
        <v>29653858.25</v>
      </c>
      <c r="M103">
        <v>29653858.25</v>
      </c>
      <c r="N103" s="7" t="s">
        <v>100</v>
      </c>
      <c r="O103" s="6" t="s">
        <v>54</v>
      </c>
      <c r="P103" s="5" t="s">
        <v>52</v>
      </c>
      <c r="Q103" s="2">
        <v>43480</v>
      </c>
      <c r="R103" s="2">
        <v>43480</v>
      </c>
      <c r="S103" s="10" t="s">
        <v>53</v>
      </c>
    </row>
    <row r="104" spans="1:19" x14ac:dyDescent="0.25">
      <c r="A104">
        <v>2018</v>
      </c>
      <c r="B104" s="2">
        <v>43101</v>
      </c>
      <c r="C104" s="2">
        <v>43465</v>
      </c>
      <c r="D104" s="9" t="str">
        <f t="shared" si="2"/>
        <v>3000</v>
      </c>
      <c r="E104" s="9" t="str">
        <f t="shared" si="3"/>
        <v>3300</v>
      </c>
      <c r="F104" s="4">
        <v>33501</v>
      </c>
      <c r="G104" s="3" t="str">
        <f>VLOOKUP(F104,[1]Hoja4!$A:$B,2,0)</f>
        <v>SERVICIOS DE INVESTIGACIÓN  CIENTÍFICA Y DESARROLLO</v>
      </c>
      <c r="H104" s="3">
        <v>24136824.699999999</v>
      </c>
      <c r="I104" s="3">
        <v>41414814.450000003</v>
      </c>
      <c r="J104" s="3">
        <v>41042978.030000001</v>
      </c>
      <c r="K104">
        <v>41042978.030000001</v>
      </c>
      <c r="L104">
        <v>39628878.039999999</v>
      </c>
      <c r="M104">
        <v>39628878.039999999</v>
      </c>
      <c r="N104" s="7" t="s">
        <v>101</v>
      </c>
      <c r="O104" s="6" t="s">
        <v>54</v>
      </c>
      <c r="P104" s="5" t="s">
        <v>52</v>
      </c>
      <c r="Q104" s="2">
        <v>43480</v>
      </c>
      <c r="R104" s="2">
        <v>43480</v>
      </c>
      <c r="S104" s="10" t="s">
        <v>53</v>
      </c>
    </row>
    <row r="105" spans="1:19" x14ac:dyDescent="0.25">
      <c r="A105">
        <v>2018</v>
      </c>
      <c r="B105" s="2">
        <v>43101</v>
      </c>
      <c r="C105" s="2">
        <v>43465</v>
      </c>
      <c r="D105" s="9" t="str">
        <f t="shared" si="2"/>
        <v>3000</v>
      </c>
      <c r="E105" s="9" t="str">
        <f t="shared" si="3"/>
        <v>3300</v>
      </c>
      <c r="F105" s="4">
        <v>33603</v>
      </c>
      <c r="G105" s="3" t="str">
        <f>VLOOKUP(F105,[1]Hoja4!$A:$B,2,0)</f>
        <v>IMPRESIONES Y PUBLICACIONES OFICIALES</v>
      </c>
      <c r="H105" s="3">
        <v>6446750</v>
      </c>
      <c r="I105" s="3">
        <v>7019565.9000000004</v>
      </c>
      <c r="J105" s="3">
        <v>6797749.3700000001</v>
      </c>
      <c r="K105">
        <v>6797749.3700000001</v>
      </c>
      <c r="L105">
        <v>5149974.37</v>
      </c>
      <c r="M105">
        <v>5149974.37</v>
      </c>
      <c r="N105" s="7" t="s">
        <v>102</v>
      </c>
      <c r="O105" s="6" t="s">
        <v>54</v>
      </c>
      <c r="P105" s="5" t="s">
        <v>52</v>
      </c>
      <c r="Q105" s="2">
        <v>43480</v>
      </c>
      <c r="R105" s="2">
        <v>43480</v>
      </c>
      <c r="S105" s="10" t="s">
        <v>53</v>
      </c>
    </row>
    <row r="106" spans="1:19" x14ac:dyDescent="0.25">
      <c r="A106">
        <v>2018</v>
      </c>
      <c r="B106" s="2">
        <v>43101</v>
      </c>
      <c r="C106" s="2">
        <v>43465</v>
      </c>
      <c r="D106" s="9" t="str">
        <f t="shared" si="2"/>
        <v>3000</v>
      </c>
      <c r="E106" s="9" t="str">
        <f t="shared" si="3"/>
        <v>3300</v>
      </c>
      <c r="F106" s="4">
        <v>33604</v>
      </c>
      <c r="G106" s="3" t="str">
        <f>VLOOKUP(F106,[1]Hoja4!$A:$B,2,0)</f>
        <v>EDICTOS</v>
      </c>
      <c r="H106" s="3">
        <v>0</v>
      </c>
      <c r="I106" s="3">
        <v>0</v>
      </c>
      <c r="J106" s="3">
        <v>0</v>
      </c>
      <c r="K106">
        <v>0</v>
      </c>
      <c r="L106">
        <v>0</v>
      </c>
      <c r="M106">
        <v>0</v>
      </c>
      <c r="N106" s="7" t="s">
        <v>59</v>
      </c>
      <c r="O106" s="6" t="s">
        <v>54</v>
      </c>
      <c r="P106" s="5" t="s">
        <v>52</v>
      </c>
      <c r="Q106" s="2">
        <v>43480</v>
      </c>
      <c r="R106" s="2">
        <v>43480</v>
      </c>
      <c r="S106" s="10" t="s">
        <v>53</v>
      </c>
    </row>
    <row r="107" spans="1:19" x14ac:dyDescent="0.25">
      <c r="A107">
        <v>2018</v>
      </c>
      <c r="B107" s="2">
        <v>43101</v>
      </c>
      <c r="C107" s="2">
        <v>43465</v>
      </c>
      <c r="D107" s="9" t="str">
        <f t="shared" si="2"/>
        <v>3000</v>
      </c>
      <c r="E107" s="9" t="str">
        <f t="shared" si="3"/>
        <v>3300</v>
      </c>
      <c r="F107" s="4">
        <v>33605</v>
      </c>
      <c r="G107" s="3" t="str">
        <f>VLOOKUP(F107,[1]Hoja4!$A:$B,2,0)</f>
        <v>LICITACIONES, CONVENIOS Y CONVOCATORIAS</v>
      </c>
      <c r="H107" s="3">
        <v>140000</v>
      </c>
      <c r="I107" s="3">
        <v>227885.33</v>
      </c>
      <c r="J107" s="3">
        <v>227885.33</v>
      </c>
      <c r="K107">
        <v>227885.33</v>
      </c>
      <c r="L107">
        <v>157609.85999999999</v>
      </c>
      <c r="M107">
        <v>157609.85999999999</v>
      </c>
      <c r="N107" s="7" t="s">
        <v>103</v>
      </c>
      <c r="O107" s="6" t="s">
        <v>54</v>
      </c>
      <c r="P107" s="5" t="s">
        <v>52</v>
      </c>
      <c r="Q107" s="2">
        <v>43480</v>
      </c>
      <c r="R107" s="2">
        <v>43480</v>
      </c>
      <c r="S107" s="10" t="s">
        <v>53</v>
      </c>
    </row>
    <row r="108" spans="1:19" x14ac:dyDescent="0.25">
      <c r="A108">
        <v>2018</v>
      </c>
      <c r="B108" s="2">
        <v>43101</v>
      </c>
      <c r="C108" s="2">
        <v>43465</v>
      </c>
      <c r="D108" s="9" t="str">
        <f t="shared" si="2"/>
        <v>3000</v>
      </c>
      <c r="E108" s="9" t="str">
        <f t="shared" si="3"/>
        <v>3300</v>
      </c>
      <c r="F108" s="4">
        <v>33701</v>
      </c>
      <c r="G108" s="3" t="str">
        <f>VLOOKUP(F108,[1]Hoja4!$A:$B,2,0)</f>
        <v>SERVICIOS DE PROTECCIÓN Y SEGURIDAD</v>
      </c>
      <c r="H108" s="3">
        <v>250000</v>
      </c>
      <c r="I108" s="3">
        <v>259881.72</v>
      </c>
      <c r="J108" s="3">
        <v>259881.72</v>
      </c>
      <c r="K108">
        <v>259881.72</v>
      </c>
      <c r="L108">
        <v>0</v>
      </c>
      <c r="M108">
        <v>0</v>
      </c>
      <c r="N108" s="7" t="s">
        <v>104</v>
      </c>
      <c r="O108" s="6" t="s">
        <v>54</v>
      </c>
      <c r="P108" s="5" t="s">
        <v>52</v>
      </c>
      <c r="Q108" s="2">
        <v>43480</v>
      </c>
      <c r="R108" s="2">
        <v>43480</v>
      </c>
      <c r="S108" s="10" t="s">
        <v>53</v>
      </c>
    </row>
    <row r="109" spans="1:19" x14ac:dyDescent="0.25">
      <c r="A109">
        <v>2018</v>
      </c>
      <c r="B109" s="2">
        <v>43101</v>
      </c>
      <c r="C109" s="2">
        <v>43465</v>
      </c>
      <c r="D109" s="9" t="str">
        <f t="shared" si="2"/>
        <v>3000</v>
      </c>
      <c r="E109" s="9" t="str">
        <f t="shared" si="3"/>
        <v>3300</v>
      </c>
      <c r="F109" s="4">
        <v>33801</v>
      </c>
      <c r="G109" s="3" t="str">
        <f>VLOOKUP(F109,[1]Hoja4!$A:$B,2,0)</f>
        <v>SERVICIOS DE VIGILANCIA</v>
      </c>
      <c r="H109" s="3">
        <v>11020000</v>
      </c>
      <c r="I109" s="3">
        <v>11062571.66</v>
      </c>
      <c r="J109" s="3">
        <v>11062571.66</v>
      </c>
      <c r="K109">
        <v>11062571.66</v>
      </c>
      <c r="L109">
        <v>10096039.029999999</v>
      </c>
      <c r="M109">
        <v>10096039.029999999</v>
      </c>
      <c r="N109" s="7" t="s">
        <v>60</v>
      </c>
      <c r="O109" s="6" t="s">
        <v>54</v>
      </c>
      <c r="P109" s="5" t="s">
        <v>52</v>
      </c>
      <c r="Q109" s="2">
        <v>43480</v>
      </c>
      <c r="R109" s="2">
        <v>43480</v>
      </c>
      <c r="S109" s="10" t="s">
        <v>53</v>
      </c>
    </row>
    <row r="110" spans="1:19" x14ac:dyDescent="0.25">
      <c r="A110">
        <v>2018</v>
      </c>
      <c r="B110" s="2">
        <v>43101</v>
      </c>
      <c r="C110" s="2">
        <v>43465</v>
      </c>
      <c r="D110" s="9" t="str">
        <f t="shared" si="2"/>
        <v>3000</v>
      </c>
      <c r="E110" s="9" t="str">
        <f t="shared" si="3"/>
        <v>3300</v>
      </c>
      <c r="F110" s="4">
        <v>33901</v>
      </c>
      <c r="G110" s="3" t="str">
        <f>VLOOKUP(F110,[1]Hoja4!$A:$B,2,0)</f>
        <v>SERVICIOS PROFESIONALES, CIENTÍFICOS Y TÉCNICOS INTEGRALES</v>
      </c>
      <c r="H110" s="3">
        <v>0</v>
      </c>
      <c r="I110" s="3">
        <v>502739.62</v>
      </c>
      <c r="J110" s="3">
        <v>502739.62</v>
      </c>
      <c r="K110">
        <v>502739.62</v>
      </c>
      <c r="L110">
        <v>502739.62</v>
      </c>
      <c r="M110">
        <v>502739.62</v>
      </c>
      <c r="N110" s="7" t="s">
        <v>105</v>
      </c>
      <c r="O110" s="6" t="s">
        <v>54</v>
      </c>
      <c r="P110" s="5" t="s">
        <v>52</v>
      </c>
      <c r="Q110" s="2">
        <v>43480</v>
      </c>
      <c r="R110" s="2">
        <v>43480</v>
      </c>
      <c r="S110" s="10" t="s">
        <v>53</v>
      </c>
    </row>
    <row r="111" spans="1:19" x14ac:dyDescent="0.25">
      <c r="A111">
        <v>2018</v>
      </c>
      <c r="B111" s="2">
        <v>43101</v>
      </c>
      <c r="C111" s="2">
        <v>43465</v>
      </c>
      <c r="D111" s="9" t="str">
        <f t="shared" si="2"/>
        <v>3000</v>
      </c>
      <c r="E111" s="9" t="str">
        <f t="shared" si="3"/>
        <v>3300</v>
      </c>
      <c r="F111" s="4">
        <v>33902</v>
      </c>
      <c r="G111" s="3" t="str">
        <f>VLOOKUP(F111,[1]Hoja4!$A:$B,2,0)</f>
        <v>SERVICIOS INTEGRALES</v>
      </c>
      <c r="H111" s="3">
        <v>0</v>
      </c>
      <c r="I111" s="3">
        <v>4729407.6900000004</v>
      </c>
      <c r="J111" s="3">
        <v>4729407.6900000004</v>
      </c>
      <c r="K111">
        <v>4093300.07</v>
      </c>
      <c r="L111">
        <v>4093300.07</v>
      </c>
      <c r="M111">
        <v>4093300.07</v>
      </c>
      <c r="N111" s="7" t="s">
        <v>59</v>
      </c>
      <c r="O111" s="6" t="s">
        <v>54</v>
      </c>
      <c r="P111" s="5" t="s">
        <v>52</v>
      </c>
      <c r="Q111" s="2">
        <v>43480</v>
      </c>
      <c r="R111" s="2">
        <v>43480</v>
      </c>
      <c r="S111" s="10" t="s">
        <v>53</v>
      </c>
    </row>
    <row r="112" spans="1:19" x14ac:dyDescent="0.25">
      <c r="A112">
        <v>2018</v>
      </c>
      <c r="B112" s="2">
        <v>43101</v>
      </c>
      <c r="C112" s="2">
        <v>43465</v>
      </c>
      <c r="D112" s="9" t="str">
        <f t="shared" si="2"/>
        <v>3000</v>
      </c>
      <c r="E112" s="9" t="str">
        <f t="shared" si="3"/>
        <v>3400</v>
      </c>
      <c r="F112" s="4">
        <v>34101</v>
      </c>
      <c r="G112" s="3" t="str">
        <f>VLOOKUP(F112,[1]Hoja4!$A:$B,2,0)</f>
        <v>SERVICIOS FINANCIEROS Y BANCARIOS</v>
      </c>
      <c r="H112" s="3">
        <v>550000</v>
      </c>
      <c r="I112" s="3">
        <v>846024.45</v>
      </c>
      <c r="J112" s="3">
        <v>846024.45</v>
      </c>
      <c r="K112">
        <v>846024.45</v>
      </c>
      <c r="L112">
        <v>846024.45</v>
      </c>
      <c r="M112">
        <v>846024.45</v>
      </c>
      <c r="N112" s="7" t="s">
        <v>106</v>
      </c>
      <c r="O112" s="6" t="s">
        <v>54</v>
      </c>
      <c r="P112" s="5" t="s">
        <v>52</v>
      </c>
      <c r="Q112" s="2">
        <v>43480</v>
      </c>
      <c r="R112" s="2">
        <v>43480</v>
      </c>
      <c r="S112" s="10" t="s">
        <v>53</v>
      </c>
    </row>
    <row r="113" spans="1:19" x14ac:dyDescent="0.25">
      <c r="A113">
        <v>2018</v>
      </c>
      <c r="B113" s="2">
        <v>43101</v>
      </c>
      <c r="C113" s="2">
        <v>43465</v>
      </c>
      <c r="D113" s="9" t="str">
        <f t="shared" si="2"/>
        <v>3000</v>
      </c>
      <c r="E113" s="9" t="str">
        <f t="shared" si="3"/>
        <v>3400</v>
      </c>
      <c r="F113" s="4">
        <v>34401</v>
      </c>
      <c r="G113" s="3" t="str">
        <f>VLOOKUP(F113,[1]Hoja4!$A:$B,2,0)</f>
        <v>SEGUROS DE RESPONSABILIDAD PATRIMONIAL Y FIANZAS</v>
      </c>
      <c r="H113" s="3">
        <v>925000</v>
      </c>
      <c r="I113" s="3">
        <v>782729.5</v>
      </c>
      <c r="J113" s="3">
        <v>782729.5</v>
      </c>
      <c r="K113">
        <v>782729.5</v>
      </c>
      <c r="L113">
        <v>782729.5</v>
      </c>
      <c r="M113">
        <v>782729.5</v>
      </c>
      <c r="N113" s="7" t="s">
        <v>107</v>
      </c>
      <c r="O113" s="6" t="s">
        <v>54</v>
      </c>
      <c r="P113" s="5" t="s">
        <v>52</v>
      </c>
      <c r="Q113" s="2">
        <v>43480</v>
      </c>
      <c r="R113" s="2">
        <v>43480</v>
      </c>
      <c r="S113" s="10" t="s">
        <v>53</v>
      </c>
    </row>
    <row r="114" spans="1:19" x14ac:dyDescent="0.25">
      <c r="A114">
        <v>2018</v>
      </c>
      <c r="B114" s="2">
        <v>43101</v>
      </c>
      <c r="C114" s="2">
        <v>43465</v>
      </c>
      <c r="D114" s="9" t="str">
        <f t="shared" si="2"/>
        <v>3000</v>
      </c>
      <c r="E114" s="9" t="str">
        <f t="shared" si="3"/>
        <v>3400</v>
      </c>
      <c r="F114" s="4">
        <v>34501</v>
      </c>
      <c r="G114" s="3" t="str">
        <f>VLOOKUP(F114,[1]Hoja4!$A:$B,2,0)</f>
        <v>SEGUROS DE BIENES PATRIMONIALES</v>
      </c>
      <c r="H114" s="3">
        <v>0</v>
      </c>
      <c r="I114" s="3">
        <v>7363.24</v>
      </c>
      <c r="J114" s="3">
        <v>7363.24</v>
      </c>
      <c r="K114">
        <v>7363.24</v>
      </c>
      <c r="L114">
        <v>7363.24</v>
      </c>
      <c r="M114">
        <v>7363.24</v>
      </c>
      <c r="N114" s="7" t="s">
        <v>60</v>
      </c>
      <c r="O114" s="6" t="s">
        <v>54</v>
      </c>
      <c r="P114" s="5" t="s">
        <v>52</v>
      </c>
      <c r="Q114" s="2">
        <v>43480</v>
      </c>
      <c r="R114" s="2">
        <v>43480</v>
      </c>
      <c r="S114" s="10" t="s">
        <v>53</v>
      </c>
    </row>
    <row r="115" spans="1:19" x14ac:dyDescent="0.25">
      <c r="A115">
        <v>2018</v>
      </c>
      <c r="B115" s="2">
        <v>43101</v>
      </c>
      <c r="C115" s="2">
        <v>43465</v>
      </c>
      <c r="D115" s="9" t="str">
        <f t="shared" si="2"/>
        <v>3000</v>
      </c>
      <c r="E115" s="9" t="str">
        <f t="shared" si="3"/>
        <v>3400</v>
      </c>
      <c r="F115" s="4">
        <v>34701</v>
      </c>
      <c r="G115" s="3" t="str">
        <f>VLOOKUP(F115,[1]Hoja4!$A:$B,2,0)</f>
        <v>FLETES Y MANIOBRAS</v>
      </c>
      <c r="H115" s="3">
        <v>11240000</v>
      </c>
      <c r="I115" s="3">
        <v>9103961.9100000001</v>
      </c>
      <c r="J115" s="3">
        <v>9103961.9100000001</v>
      </c>
      <c r="K115">
        <v>9103961.9100000001</v>
      </c>
      <c r="L115">
        <v>8363043.8099999996</v>
      </c>
      <c r="M115">
        <v>8363043.8099999996</v>
      </c>
      <c r="N115" s="7" t="s">
        <v>108</v>
      </c>
      <c r="O115" s="6" t="s">
        <v>54</v>
      </c>
      <c r="P115" s="5" t="s">
        <v>52</v>
      </c>
      <c r="Q115" s="2">
        <v>43480</v>
      </c>
      <c r="R115" s="2">
        <v>43480</v>
      </c>
      <c r="S115" s="10" t="s">
        <v>53</v>
      </c>
    </row>
    <row r="116" spans="1:19" x14ac:dyDescent="0.25">
      <c r="A116">
        <v>2018</v>
      </c>
      <c r="B116" s="2">
        <v>43101</v>
      </c>
      <c r="C116" s="2">
        <v>43465</v>
      </c>
      <c r="D116" s="9" t="str">
        <f t="shared" si="2"/>
        <v>3000</v>
      </c>
      <c r="E116" s="9" t="str">
        <f t="shared" si="3"/>
        <v>3500</v>
      </c>
      <c r="F116" s="4">
        <v>35101</v>
      </c>
      <c r="G116" s="3" t="str">
        <f>VLOOKUP(F116,[1]Hoja4!$A:$B,2,0)</f>
        <v>MANTENIMIENTO Y   DE INMUEBLES</v>
      </c>
      <c r="H116" s="3">
        <v>788500</v>
      </c>
      <c r="I116" s="3">
        <v>4080387.8</v>
      </c>
      <c r="J116" s="3">
        <v>4055387.8</v>
      </c>
      <c r="K116">
        <v>4055387.8</v>
      </c>
      <c r="L116">
        <v>3098580.63</v>
      </c>
      <c r="M116">
        <v>3098580.63</v>
      </c>
      <c r="N116" s="7" t="s">
        <v>109</v>
      </c>
      <c r="O116" s="6" t="s">
        <v>54</v>
      </c>
      <c r="P116" s="5" t="s">
        <v>52</v>
      </c>
      <c r="Q116" s="2">
        <v>43480</v>
      </c>
      <c r="R116" s="2">
        <v>43480</v>
      </c>
      <c r="S116" s="10" t="s">
        <v>53</v>
      </c>
    </row>
    <row r="117" spans="1:19" x14ac:dyDescent="0.25">
      <c r="A117">
        <v>2018</v>
      </c>
      <c r="B117" s="2">
        <v>43101</v>
      </c>
      <c r="C117" s="2">
        <v>43465</v>
      </c>
      <c r="D117" s="9" t="str">
        <f t="shared" si="2"/>
        <v>3000</v>
      </c>
      <c r="E117" s="9" t="str">
        <f t="shared" si="3"/>
        <v>3500</v>
      </c>
      <c r="F117" s="4">
        <v>35103</v>
      </c>
      <c r="G117" s="3" t="str">
        <f>VLOOKUP(F117,[1]Hoja4!$A:$B,2,0)</f>
        <v>MANTENIMIENTO Y CONSERVACIÓN DE PLANTELES ESCOLARES</v>
      </c>
      <c r="H117" s="3">
        <v>25000000</v>
      </c>
      <c r="I117" s="3">
        <v>130241164.34999999</v>
      </c>
      <c r="J117" s="3">
        <v>130228094.98999999</v>
      </c>
      <c r="K117">
        <v>130228094.98999999</v>
      </c>
      <c r="L117">
        <v>90235553.280000001</v>
      </c>
      <c r="M117">
        <v>90235553.280000001</v>
      </c>
      <c r="N117" s="7" t="s">
        <v>110</v>
      </c>
      <c r="O117" s="6" t="s">
        <v>54</v>
      </c>
      <c r="P117" s="5" t="s">
        <v>52</v>
      </c>
      <c r="Q117" s="2">
        <v>43480</v>
      </c>
      <c r="R117" s="2">
        <v>43480</v>
      </c>
      <c r="S117" s="10" t="s">
        <v>53</v>
      </c>
    </row>
    <row r="118" spans="1:19" x14ac:dyDescent="0.25">
      <c r="A118">
        <v>2018</v>
      </c>
      <c r="B118" s="2">
        <v>43101</v>
      </c>
      <c r="C118" s="2">
        <v>43465</v>
      </c>
      <c r="D118" s="9" t="str">
        <f t="shared" si="2"/>
        <v>3000</v>
      </c>
      <c r="E118" s="9" t="str">
        <f t="shared" si="3"/>
        <v>3500</v>
      </c>
      <c r="F118" s="4">
        <v>35201</v>
      </c>
      <c r="G118" s="3" t="str">
        <f>VLOOKUP(F118,[1]Hoja4!$A:$B,2,0)</f>
        <v>MANTENIMIENTO Y CONSERVACIÓN DE MOBILIARIO Y EQUIPO</v>
      </c>
      <c r="H118" s="3">
        <v>820000</v>
      </c>
      <c r="I118" s="3">
        <v>575002.97</v>
      </c>
      <c r="J118" s="3">
        <v>575002.97</v>
      </c>
      <c r="K118">
        <v>575002.97</v>
      </c>
      <c r="L118">
        <v>428059.97</v>
      </c>
      <c r="M118">
        <v>428059.97</v>
      </c>
      <c r="N118" s="7" t="s">
        <v>111</v>
      </c>
      <c r="O118" s="6" t="s">
        <v>54</v>
      </c>
      <c r="P118" s="5" t="s">
        <v>52</v>
      </c>
      <c r="Q118" s="2">
        <v>43480</v>
      </c>
      <c r="R118" s="2">
        <v>43480</v>
      </c>
      <c r="S118" s="10" t="s">
        <v>53</v>
      </c>
    </row>
    <row r="119" spans="1:19" x14ac:dyDescent="0.25">
      <c r="A119">
        <v>2018</v>
      </c>
      <c r="B119" s="2">
        <v>43101</v>
      </c>
      <c r="C119" s="2">
        <v>43465</v>
      </c>
      <c r="D119" s="9" t="str">
        <f t="shared" si="2"/>
        <v>3000</v>
      </c>
      <c r="E119" s="9" t="str">
        <f t="shared" si="3"/>
        <v>3500</v>
      </c>
      <c r="F119" s="4">
        <v>35202</v>
      </c>
      <c r="G119" s="3" t="str">
        <f>VLOOKUP(F119,[1]Hoja4!$A:$B,2,0)</f>
        <v>MANTENIMIENTO Y CONSERVACIÓN DE MOBILIARIO Y EQUIPO PARA ESCUELAS, LABORATORIOS Y TALLERES</v>
      </c>
      <c r="H119" s="3">
        <v>130000</v>
      </c>
      <c r="I119" s="3">
        <v>313640.33</v>
      </c>
      <c r="J119" s="3">
        <v>313640.33</v>
      </c>
      <c r="K119">
        <v>313640.33</v>
      </c>
      <c r="L119">
        <v>305172.33</v>
      </c>
      <c r="M119">
        <v>305172.33</v>
      </c>
      <c r="N119" s="7" t="s">
        <v>112</v>
      </c>
      <c r="O119" s="6" t="s">
        <v>54</v>
      </c>
      <c r="P119" s="5" t="s">
        <v>52</v>
      </c>
      <c r="Q119" s="2">
        <v>43480</v>
      </c>
      <c r="R119" s="2">
        <v>43480</v>
      </c>
      <c r="S119" s="10" t="s">
        <v>53</v>
      </c>
    </row>
    <row r="120" spans="1:19" x14ac:dyDescent="0.25">
      <c r="A120">
        <v>2018</v>
      </c>
      <c r="B120" s="2">
        <v>43101</v>
      </c>
      <c r="C120" s="2">
        <v>43465</v>
      </c>
      <c r="D120" s="9" t="str">
        <f t="shared" si="2"/>
        <v>3000</v>
      </c>
      <c r="E120" s="9" t="str">
        <f t="shared" si="3"/>
        <v>3500</v>
      </c>
      <c r="F120" s="4">
        <v>35301</v>
      </c>
      <c r="G120" s="3" t="str">
        <f>VLOOKUP(F120,[1]Hoja4!$A:$B,2,0)</f>
        <v>INSTALACIONES</v>
      </c>
      <c r="H120" s="3">
        <v>2280000</v>
      </c>
      <c r="I120" s="3">
        <v>908866.29</v>
      </c>
      <c r="J120" s="3">
        <v>908866.29</v>
      </c>
      <c r="K120">
        <v>908866.29</v>
      </c>
      <c r="L120">
        <v>528799.01</v>
      </c>
      <c r="M120">
        <v>528799.01</v>
      </c>
      <c r="N120" s="7" t="s">
        <v>113</v>
      </c>
      <c r="O120" s="6" t="s">
        <v>54</v>
      </c>
      <c r="P120" s="5" t="s">
        <v>52</v>
      </c>
      <c r="Q120" s="2">
        <v>43480</v>
      </c>
      <c r="R120" s="2">
        <v>43480</v>
      </c>
      <c r="S120" s="10" t="s">
        <v>53</v>
      </c>
    </row>
    <row r="121" spans="1:19" x14ac:dyDescent="0.25">
      <c r="A121">
        <v>2018</v>
      </c>
      <c r="B121" s="2">
        <v>43101</v>
      </c>
      <c r="C121" s="2">
        <v>43465</v>
      </c>
      <c r="D121" s="9" t="str">
        <f t="shared" si="2"/>
        <v>3000</v>
      </c>
      <c r="E121" s="9" t="str">
        <f t="shared" si="3"/>
        <v>3500</v>
      </c>
      <c r="F121" s="4">
        <v>35302</v>
      </c>
      <c r="G121" s="3" t="str">
        <f>VLOOKUP(F121,[1]Hoja4!$A:$B,2,0)</f>
        <v>MANTENIMIENTO Y CONSERVACIÓN DE BIENES INFORMÁTICOS</v>
      </c>
      <c r="H121" s="3">
        <v>1998451</v>
      </c>
      <c r="I121" s="3">
        <v>468132.99</v>
      </c>
      <c r="J121" s="3">
        <v>468132.99</v>
      </c>
      <c r="K121">
        <v>468132.99</v>
      </c>
      <c r="L121">
        <v>51195.9</v>
      </c>
      <c r="M121">
        <v>51195.9</v>
      </c>
      <c r="N121" s="7" t="s">
        <v>114</v>
      </c>
      <c r="O121" s="6" t="s">
        <v>54</v>
      </c>
      <c r="P121" s="5" t="s">
        <v>52</v>
      </c>
      <c r="Q121" s="2">
        <v>43480</v>
      </c>
      <c r="R121" s="2">
        <v>43480</v>
      </c>
      <c r="S121" s="10" t="s">
        <v>53</v>
      </c>
    </row>
    <row r="122" spans="1:19" x14ac:dyDescent="0.25">
      <c r="A122">
        <v>2018</v>
      </c>
      <c r="B122" s="2">
        <v>43101</v>
      </c>
      <c r="C122" s="2">
        <v>43465</v>
      </c>
      <c r="D122" s="9" t="str">
        <f t="shared" si="2"/>
        <v>3000</v>
      </c>
      <c r="E122" s="9" t="str">
        <f t="shared" si="3"/>
        <v>3500</v>
      </c>
      <c r="F122" s="4">
        <v>35501</v>
      </c>
      <c r="G122" s="3" t="str">
        <f>VLOOKUP(F122,[1]Hoja4!$A:$B,2,0)</f>
        <v>MANTENIMIENTO Y CONSERVACIÓN DE EQUIPO DE TRANSPORTE</v>
      </c>
      <c r="H122" s="3">
        <v>4733900</v>
      </c>
      <c r="I122" s="3">
        <v>4565968.3</v>
      </c>
      <c r="J122" s="3">
        <v>4565968.3</v>
      </c>
      <c r="K122">
        <v>4565968.3</v>
      </c>
      <c r="L122">
        <v>4165893.34</v>
      </c>
      <c r="M122">
        <v>4165893.34</v>
      </c>
      <c r="N122" s="7" t="s">
        <v>115</v>
      </c>
      <c r="O122" s="6" t="s">
        <v>54</v>
      </c>
      <c r="P122" s="5" t="s">
        <v>52</v>
      </c>
      <c r="Q122" s="2">
        <v>43480</v>
      </c>
      <c r="R122" s="2">
        <v>43480</v>
      </c>
      <c r="S122" s="10" t="s">
        <v>53</v>
      </c>
    </row>
    <row r="123" spans="1:19" x14ac:dyDescent="0.25">
      <c r="A123">
        <v>2018</v>
      </c>
      <c r="B123" s="2">
        <v>43101</v>
      </c>
      <c r="C123" s="2">
        <v>43465</v>
      </c>
      <c r="D123" s="9" t="str">
        <f t="shared" si="2"/>
        <v>3000</v>
      </c>
      <c r="E123" s="9" t="str">
        <f t="shared" si="3"/>
        <v>3500</v>
      </c>
      <c r="F123" s="4">
        <v>35701</v>
      </c>
      <c r="G123" s="3" t="str">
        <f>VLOOKUP(F123,[1]Hoja4!$A:$B,2,0)</f>
        <v>MANTENIMIENTO Y CONSERVACIÓN DE MAQUINARIA Y EQUIPO</v>
      </c>
      <c r="H123" s="3">
        <v>4527480</v>
      </c>
      <c r="I123" s="3">
        <v>1486707.91</v>
      </c>
      <c r="J123" s="3">
        <v>1486707.91</v>
      </c>
      <c r="K123">
        <v>1486707.91</v>
      </c>
      <c r="L123">
        <v>1387768.4</v>
      </c>
      <c r="M123">
        <v>1387768.4</v>
      </c>
      <c r="N123" s="7" t="s">
        <v>116</v>
      </c>
      <c r="O123" s="6" t="s">
        <v>54</v>
      </c>
      <c r="P123" s="5" t="s">
        <v>52</v>
      </c>
      <c r="Q123" s="2">
        <v>43480</v>
      </c>
      <c r="R123" s="2">
        <v>43480</v>
      </c>
      <c r="S123" s="10" t="s">
        <v>53</v>
      </c>
    </row>
    <row r="124" spans="1:19" x14ac:dyDescent="0.25">
      <c r="A124">
        <v>2018</v>
      </c>
      <c r="B124" s="2">
        <v>43101</v>
      </c>
      <c r="C124" s="2">
        <v>43465</v>
      </c>
      <c r="D124" s="9" t="str">
        <f t="shared" si="2"/>
        <v>3000</v>
      </c>
      <c r="E124" s="9" t="str">
        <f t="shared" si="3"/>
        <v>3500</v>
      </c>
      <c r="F124" s="4">
        <v>35801</v>
      </c>
      <c r="G124" s="3" t="str">
        <f>VLOOKUP(F124,[1]Hoja4!$A:$B,2,0)</f>
        <v>SERVICIOS DE LIMPIEZA Y MANEJO DE DESECHOS</v>
      </c>
      <c r="H124" s="3">
        <v>8900000</v>
      </c>
      <c r="I124" s="3">
        <v>9318696.5500000007</v>
      </c>
      <c r="J124" s="3">
        <v>9318696.5500000007</v>
      </c>
      <c r="K124">
        <v>9318696.5500000007</v>
      </c>
      <c r="L124">
        <v>8475433.5</v>
      </c>
      <c r="M124">
        <v>8475433.5</v>
      </c>
      <c r="N124" s="7" t="s">
        <v>117</v>
      </c>
      <c r="O124" s="6" t="s">
        <v>54</v>
      </c>
      <c r="P124" s="5" t="s">
        <v>52</v>
      </c>
      <c r="Q124" s="2">
        <v>43480</v>
      </c>
      <c r="R124" s="2">
        <v>43480</v>
      </c>
      <c r="S124" s="10" t="s">
        <v>53</v>
      </c>
    </row>
    <row r="125" spans="1:19" x14ac:dyDescent="0.25">
      <c r="A125">
        <v>2018</v>
      </c>
      <c r="B125" s="2">
        <v>43101</v>
      </c>
      <c r="C125" s="2">
        <v>43465</v>
      </c>
      <c r="D125" s="9" t="str">
        <f t="shared" si="2"/>
        <v>3000</v>
      </c>
      <c r="E125" s="9" t="str">
        <f t="shared" si="3"/>
        <v>3500</v>
      </c>
      <c r="F125" s="4">
        <v>35901</v>
      </c>
      <c r="G125" s="3" t="str">
        <f>VLOOKUP(F125,[1]Hoja4!$A:$B,2,0)</f>
        <v>SERVICIOS DE JARDINERÍA Y FUMIGACIÓN</v>
      </c>
      <c r="H125" s="3">
        <v>1960000</v>
      </c>
      <c r="I125" s="3">
        <v>2779317.78</v>
      </c>
      <c r="J125" s="3">
        <v>2779317.78</v>
      </c>
      <c r="K125">
        <v>2779317.78</v>
      </c>
      <c r="L125">
        <v>1815135.09</v>
      </c>
      <c r="M125">
        <v>1815135.09</v>
      </c>
      <c r="N125" s="7" t="s">
        <v>118</v>
      </c>
      <c r="O125" s="6" t="s">
        <v>54</v>
      </c>
      <c r="P125" s="5" t="s">
        <v>52</v>
      </c>
      <c r="Q125" s="2">
        <v>43480</v>
      </c>
      <c r="R125" s="2">
        <v>43480</v>
      </c>
      <c r="S125" s="10" t="s">
        <v>53</v>
      </c>
    </row>
    <row r="126" spans="1:19" x14ac:dyDescent="0.25">
      <c r="A126">
        <v>2018</v>
      </c>
      <c r="B126" s="2">
        <v>43101</v>
      </c>
      <c r="C126" s="2">
        <v>43465</v>
      </c>
      <c r="D126" s="9" t="str">
        <f t="shared" si="2"/>
        <v>3000</v>
      </c>
      <c r="E126" s="9" t="str">
        <f t="shared" si="3"/>
        <v>3600</v>
      </c>
      <c r="F126" s="4">
        <v>36101</v>
      </c>
      <c r="G126" s="3" t="str">
        <f>VLOOKUP(F126,[1]Hoja4!$A:$B,2,0)</f>
        <v>DIFUSIÓN POR RADIO, TELEVISIÓN Y OTROS MEDIOS DE MENSAJES SOBRE PROGRAMAS Y ACTIVIDADES GUBERNAMENTALES</v>
      </c>
      <c r="H126" s="3">
        <v>146500000</v>
      </c>
      <c r="I126" s="3">
        <v>54176422.079999998</v>
      </c>
      <c r="J126" s="3">
        <v>53272346.18</v>
      </c>
      <c r="K126">
        <v>53272346.18</v>
      </c>
      <c r="L126">
        <v>41388428.07</v>
      </c>
      <c r="M126">
        <v>41388428.07</v>
      </c>
      <c r="N126" s="7" t="s">
        <v>119</v>
      </c>
      <c r="O126" s="6" t="s">
        <v>54</v>
      </c>
      <c r="P126" s="5" t="s">
        <v>52</v>
      </c>
      <c r="Q126" s="2">
        <v>43480</v>
      </c>
      <c r="R126" s="2">
        <v>43480</v>
      </c>
      <c r="S126" s="10" t="s">
        <v>53</v>
      </c>
    </row>
    <row r="127" spans="1:19" x14ac:dyDescent="0.25">
      <c r="A127">
        <v>2018</v>
      </c>
      <c r="B127" s="2">
        <v>43101</v>
      </c>
      <c r="C127" s="2">
        <v>43465</v>
      </c>
      <c r="D127" s="9" t="str">
        <f t="shared" si="2"/>
        <v>3000</v>
      </c>
      <c r="E127" s="9" t="str">
        <f t="shared" si="3"/>
        <v>3600</v>
      </c>
      <c r="F127" s="4">
        <v>36301</v>
      </c>
      <c r="G127" s="3" t="str">
        <f>VLOOKUP(F127,[1]Hoja4!$A:$B,2,0)</f>
        <v>SERVICIOS DE CREATIVIDAD, PREPRODUCCIÓN Y PRODUCCIÓN DE PUBLICIDAD, EXCEPTO INTERNET</v>
      </c>
      <c r="H127" s="3">
        <v>0</v>
      </c>
      <c r="I127" s="3">
        <v>40591.879999999997</v>
      </c>
      <c r="J127" s="3">
        <v>40591.879999999997</v>
      </c>
      <c r="K127">
        <v>40591.879999999997</v>
      </c>
      <c r="L127">
        <v>32473.52</v>
      </c>
      <c r="M127">
        <v>32473.52</v>
      </c>
      <c r="N127" s="7" t="s">
        <v>59</v>
      </c>
      <c r="O127" s="6" t="s">
        <v>54</v>
      </c>
      <c r="P127" s="5" t="s">
        <v>52</v>
      </c>
      <c r="Q127" s="2">
        <v>43480</v>
      </c>
      <c r="R127" s="2">
        <v>43480</v>
      </c>
      <c r="S127" s="10" t="s">
        <v>53</v>
      </c>
    </row>
    <row r="128" spans="1:19" x14ac:dyDescent="0.25">
      <c r="A128">
        <v>2018</v>
      </c>
      <c r="B128" s="2">
        <v>43101</v>
      </c>
      <c r="C128" s="2">
        <v>43465</v>
      </c>
      <c r="D128" s="9" t="str">
        <f t="shared" si="2"/>
        <v>3000</v>
      </c>
      <c r="E128" s="9" t="str">
        <f t="shared" si="3"/>
        <v>3600</v>
      </c>
      <c r="F128" s="4">
        <v>36501</v>
      </c>
      <c r="G128" s="3" t="str">
        <f>VLOOKUP(F128,[1]Hoja4!$A:$B,2,0)</f>
        <v>SERVICIOS DE LA INDUSTRIA FÍLMICA, DEL SONIDO Y DEL VIDEO</v>
      </c>
      <c r="H128" s="3">
        <v>0</v>
      </c>
      <c r="I128" s="3">
        <v>347420</v>
      </c>
      <c r="J128" s="3">
        <v>347420</v>
      </c>
      <c r="K128">
        <v>347420</v>
      </c>
      <c r="L128">
        <v>347420</v>
      </c>
      <c r="M128">
        <v>347420</v>
      </c>
      <c r="N128" s="7" t="s">
        <v>59</v>
      </c>
      <c r="O128" s="6" t="s">
        <v>54</v>
      </c>
      <c r="P128" s="5" t="s">
        <v>52</v>
      </c>
      <c r="Q128" s="2">
        <v>43480</v>
      </c>
      <c r="R128" s="2">
        <v>43480</v>
      </c>
      <c r="S128" s="10" t="s">
        <v>53</v>
      </c>
    </row>
    <row r="129" spans="1:19" x14ac:dyDescent="0.25">
      <c r="A129">
        <v>2018</v>
      </c>
      <c r="B129" s="2">
        <v>43101</v>
      </c>
      <c r="C129" s="2">
        <v>43465</v>
      </c>
      <c r="D129" s="9" t="str">
        <f t="shared" si="2"/>
        <v>3000</v>
      </c>
      <c r="E129" s="9" t="str">
        <f t="shared" si="3"/>
        <v>3700</v>
      </c>
      <c r="F129" s="4">
        <v>37101</v>
      </c>
      <c r="G129" s="3" t="str">
        <f>VLOOKUP(F129,[1]Hoja4!$A:$B,2,0)</f>
        <v xml:space="preserve">PASAJES AÉREOS </v>
      </c>
      <c r="H129" s="3">
        <v>4752138</v>
      </c>
      <c r="I129" s="3">
        <v>4884560.6500000004</v>
      </c>
      <c r="J129" s="3">
        <v>4840675.71</v>
      </c>
      <c r="K129">
        <v>4840675.71</v>
      </c>
      <c r="L129">
        <v>4717617.68</v>
      </c>
      <c r="M129">
        <v>4717617.68</v>
      </c>
      <c r="N129" s="7" t="s">
        <v>120</v>
      </c>
      <c r="O129" s="6" t="s">
        <v>54</v>
      </c>
      <c r="P129" s="5" t="s">
        <v>52</v>
      </c>
      <c r="Q129" s="2">
        <v>43480</v>
      </c>
      <c r="R129" s="2">
        <v>43480</v>
      </c>
      <c r="S129" s="10" t="s">
        <v>53</v>
      </c>
    </row>
    <row r="130" spans="1:19" x14ac:dyDescent="0.25">
      <c r="A130">
        <v>2018</v>
      </c>
      <c r="B130" s="2">
        <v>43101</v>
      </c>
      <c r="C130" s="2">
        <v>43465</v>
      </c>
      <c r="D130" s="9" t="str">
        <f t="shared" si="2"/>
        <v>3000</v>
      </c>
      <c r="E130" s="9" t="str">
        <f t="shared" si="3"/>
        <v>3700</v>
      </c>
      <c r="F130" s="4">
        <v>37201</v>
      </c>
      <c r="G130" s="3" t="str">
        <f>VLOOKUP(F130,[1]Hoja4!$A:$B,2,0)</f>
        <v>PASAJES TERRESTRES</v>
      </c>
      <c r="H130" s="3">
        <v>133100</v>
      </c>
      <c r="I130" s="3">
        <v>76744.39</v>
      </c>
      <c r="J130" s="3">
        <v>63444.39</v>
      </c>
      <c r="K130">
        <v>63444.39</v>
      </c>
      <c r="L130">
        <v>63444.39</v>
      </c>
      <c r="M130">
        <v>63444.39</v>
      </c>
      <c r="N130" s="7" t="s">
        <v>121</v>
      </c>
      <c r="O130" s="6" t="s">
        <v>54</v>
      </c>
      <c r="P130" s="5" t="s">
        <v>52</v>
      </c>
      <c r="Q130" s="2">
        <v>43480</v>
      </c>
      <c r="R130" s="2">
        <v>43480</v>
      </c>
      <c r="S130" s="10" t="s">
        <v>53</v>
      </c>
    </row>
    <row r="131" spans="1:19" x14ac:dyDescent="0.25">
      <c r="A131">
        <v>2018</v>
      </c>
      <c r="B131" s="2">
        <v>43101</v>
      </c>
      <c r="C131" s="2">
        <v>43465</v>
      </c>
      <c r="D131" s="9" t="str">
        <f t="shared" si="2"/>
        <v>3000</v>
      </c>
      <c r="E131" s="9" t="str">
        <f t="shared" si="3"/>
        <v>3700</v>
      </c>
      <c r="F131" s="4">
        <v>37501</v>
      </c>
      <c r="G131" s="3" t="str">
        <f>VLOOKUP(F131,[1]Hoja4!$A:$B,2,0)</f>
        <v>VIÁTICOS EN EL PAÍS</v>
      </c>
      <c r="H131" s="3">
        <v>18845221.690000001</v>
      </c>
      <c r="I131" s="3">
        <v>13192497.92</v>
      </c>
      <c r="J131" s="3">
        <v>13095581.439999999</v>
      </c>
      <c r="K131">
        <v>13095581.439999999</v>
      </c>
      <c r="L131">
        <v>13095581.439999999</v>
      </c>
      <c r="M131">
        <v>13095581.439999999</v>
      </c>
      <c r="N131" s="7" t="s">
        <v>122</v>
      </c>
      <c r="O131" s="6" t="s">
        <v>54</v>
      </c>
      <c r="P131" s="5" t="s">
        <v>52</v>
      </c>
      <c r="Q131" s="2">
        <v>43480</v>
      </c>
      <c r="R131" s="2">
        <v>43480</v>
      </c>
      <c r="S131" s="10" t="s">
        <v>53</v>
      </c>
    </row>
    <row r="132" spans="1:19" x14ac:dyDescent="0.25">
      <c r="A132">
        <v>2018</v>
      </c>
      <c r="B132" s="2">
        <v>43101</v>
      </c>
      <c r="C132" s="2">
        <v>43465</v>
      </c>
      <c r="D132" s="9" t="str">
        <f t="shared" si="2"/>
        <v>3000</v>
      </c>
      <c r="E132" s="9" t="str">
        <f t="shared" si="3"/>
        <v>3700</v>
      </c>
      <c r="F132" s="4">
        <v>37502</v>
      </c>
      <c r="G132" s="3" t="str">
        <f>VLOOKUP(F132,[1]Hoja4!$A:$B,2,0)</f>
        <v>GASTOS DE CAMINO</v>
      </c>
      <c r="H132" s="3">
        <v>2299947.85</v>
      </c>
      <c r="I132" s="3">
        <v>1975647.13</v>
      </c>
      <c r="J132" s="3">
        <v>1956950</v>
      </c>
      <c r="K132">
        <v>1956950</v>
      </c>
      <c r="L132">
        <v>1956950</v>
      </c>
      <c r="M132">
        <v>1956950</v>
      </c>
      <c r="N132" s="7" t="s">
        <v>123</v>
      </c>
      <c r="O132" s="6" t="s">
        <v>54</v>
      </c>
      <c r="P132" s="5" t="s">
        <v>52</v>
      </c>
      <c r="Q132" s="2">
        <v>43480</v>
      </c>
      <c r="R132" s="2">
        <v>43480</v>
      </c>
      <c r="S132" s="10" t="s">
        <v>53</v>
      </c>
    </row>
    <row r="133" spans="1:19" x14ac:dyDescent="0.25">
      <c r="A133">
        <v>2018</v>
      </c>
      <c r="B133" s="2">
        <v>43101</v>
      </c>
      <c r="C133" s="2">
        <v>43465</v>
      </c>
      <c r="D133" s="9" t="str">
        <f t="shared" si="2"/>
        <v>3000</v>
      </c>
      <c r="E133" s="9" t="str">
        <f t="shared" si="3"/>
        <v>3700</v>
      </c>
      <c r="F133" s="4">
        <v>37601</v>
      </c>
      <c r="G133" s="3" t="str">
        <f>VLOOKUP(F133,[1]Hoja4!$A:$B,2,0)</f>
        <v>VIÁTICOS EN EL EXTRANJERO</v>
      </c>
      <c r="H133" s="3">
        <v>90000</v>
      </c>
      <c r="I133" s="3">
        <v>290486.7</v>
      </c>
      <c r="J133" s="3">
        <v>290486.7</v>
      </c>
      <c r="K133">
        <v>290486.7</v>
      </c>
      <c r="L133">
        <v>290486.7</v>
      </c>
      <c r="M133">
        <v>290486.7</v>
      </c>
      <c r="N133" s="7" t="s">
        <v>60</v>
      </c>
      <c r="O133" s="6" t="s">
        <v>54</v>
      </c>
      <c r="P133" s="5" t="s">
        <v>52</v>
      </c>
      <c r="Q133" s="2">
        <v>43480</v>
      </c>
      <c r="R133" s="2">
        <v>43480</v>
      </c>
      <c r="S133" s="10" t="s">
        <v>53</v>
      </c>
    </row>
    <row r="134" spans="1:19" x14ac:dyDescent="0.25">
      <c r="A134">
        <v>2018</v>
      </c>
      <c r="B134" s="2">
        <v>43101</v>
      </c>
      <c r="C134" s="2">
        <v>43465</v>
      </c>
      <c r="D134" s="9" t="str">
        <f t="shared" si="2"/>
        <v>3000</v>
      </c>
      <c r="E134" s="9" t="str">
        <f t="shared" si="3"/>
        <v>3700</v>
      </c>
      <c r="F134" s="4">
        <v>37801</v>
      </c>
      <c r="G134" s="3" t="str">
        <f>VLOOKUP(F134,[1]Hoja4!$A:$B,2,0)</f>
        <v>SERVICIOS INTEGRALES DE TRASLADO Y VIÁTICOS</v>
      </c>
      <c r="H134" s="3">
        <v>10000</v>
      </c>
      <c r="I134" s="3">
        <v>0</v>
      </c>
      <c r="J134" s="3">
        <v>0</v>
      </c>
      <c r="K134">
        <v>0</v>
      </c>
      <c r="L134">
        <v>0</v>
      </c>
      <c r="M134">
        <v>0</v>
      </c>
      <c r="N134" s="7" t="s">
        <v>59</v>
      </c>
      <c r="O134" s="6" t="s">
        <v>54</v>
      </c>
      <c r="P134" s="5" t="s">
        <v>52</v>
      </c>
      <c r="Q134" s="2">
        <v>43480</v>
      </c>
      <c r="R134" s="2">
        <v>43480</v>
      </c>
      <c r="S134" s="10" t="s">
        <v>53</v>
      </c>
    </row>
    <row r="135" spans="1:19" x14ac:dyDescent="0.25">
      <c r="A135">
        <v>2018</v>
      </c>
      <c r="B135" s="2">
        <v>43101</v>
      </c>
      <c r="C135" s="2">
        <v>43465</v>
      </c>
      <c r="D135" s="9" t="str">
        <f t="shared" si="2"/>
        <v>3000</v>
      </c>
      <c r="E135" s="9" t="str">
        <f t="shared" si="3"/>
        <v>3700</v>
      </c>
      <c r="F135" s="4">
        <v>37901</v>
      </c>
      <c r="G135" s="3" t="str">
        <f>VLOOKUP(F135,[1]Hoja4!$A:$B,2,0)</f>
        <v>CUOTAS</v>
      </c>
      <c r="H135" s="3">
        <v>1080170</v>
      </c>
      <c r="I135" s="3">
        <v>304908.39</v>
      </c>
      <c r="J135" s="3">
        <v>285822.46999999997</v>
      </c>
      <c r="K135">
        <v>285822.46999999997</v>
      </c>
      <c r="L135">
        <v>285822.46999999997</v>
      </c>
      <c r="M135">
        <v>285822.46999999997</v>
      </c>
      <c r="N135" s="7" t="s">
        <v>124</v>
      </c>
      <c r="O135" s="6" t="s">
        <v>54</v>
      </c>
      <c r="P135" s="5" t="s">
        <v>52</v>
      </c>
      <c r="Q135" s="2">
        <v>43480</v>
      </c>
      <c r="R135" s="2">
        <v>43480</v>
      </c>
      <c r="S135" s="10" t="s">
        <v>53</v>
      </c>
    </row>
    <row r="136" spans="1:19" x14ac:dyDescent="0.25">
      <c r="A136">
        <v>2018</v>
      </c>
      <c r="B136" s="2">
        <v>43101</v>
      </c>
      <c r="C136" s="2">
        <v>43465</v>
      </c>
      <c r="D136" s="9" t="str">
        <f t="shared" si="2"/>
        <v>3000</v>
      </c>
      <c r="E136" s="9" t="str">
        <f t="shared" si="3"/>
        <v>3800</v>
      </c>
      <c r="F136" s="4">
        <v>38101</v>
      </c>
      <c r="G136" s="3" t="str">
        <f>VLOOKUP(F136,[1]Hoja4!$A:$B,2,0)</f>
        <v>GASTOS DE CEREMONIAL</v>
      </c>
      <c r="H136" s="3">
        <v>99000</v>
      </c>
      <c r="I136" s="3">
        <v>64527.75</v>
      </c>
      <c r="J136" s="3">
        <v>64527.75</v>
      </c>
      <c r="K136">
        <v>64527.75</v>
      </c>
      <c r="L136">
        <v>64527.75</v>
      </c>
      <c r="M136">
        <v>64527.75</v>
      </c>
      <c r="N136" s="7" t="s">
        <v>125</v>
      </c>
      <c r="O136" s="6" t="s">
        <v>54</v>
      </c>
      <c r="P136" s="5" t="s">
        <v>52</v>
      </c>
      <c r="Q136" s="2">
        <v>43480</v>
      </c>
      <c r="R136" s="2">
        <v>43480</v>
      </c>
      <c r="S136" s="10" t="s">
        <v>53</v>
      </c>
    </row>
    <row r="137" spans="1:19" x14ac:dyDescent="0.25">
      <c r="A137">
        <v>2018</v>
      </c>
      <c r="B137" s="2">
        <v>43101</v>
      </c>
      <c r="C137" s="2">
        <v>43465</v>
      </c>
      <c r="D137" s="9" t="str">
        <f t="shared" ref="D137:D176" si="4">1*MID(F137,1,1)&amp;"000"</f>
        <v>3000</v>
      </c>
      <c r="E137" s="9" t="str">
        <f t="shared" ref="E137:E176" si="5">1*MID(F137,1,2)&amp;"00"</f>
        <v>3800</v>
      </c>
      <c r="F137" s="4">
        <v>38201</v>
      </c>
      <c r="G137" s="3" t="str">
        <f>VLOOKUP(F137,[1]Hoja4!$A:$B,2,0)</f>
        <v>GASTOS DE ORDEN SOCIAL Y CULTURAL</v>
      </c>
      <c r="H137" s="3">
        <v>2249000</v>
      </c>
      <c r="I137" s="3">
        <v>2468508.9</v>
      </c>
      <c r="J137" s="3">
        <v>2468508.9</v>
      </c>
      <c r="K137">
        <v>2468508.9</v>
      </c>
      <c r="L137">
        <v>2452036.9</v>
      </c>
      <c r="M137">
        <v>2452036.9</v>
      </c>
      <c r="N137" s="7" t="s">
        <v>126</v>
      </c>
      <c r="O137" s="6" t="s">
        <v>54</v>
      </c>
      <c r="P137" s="5" t="s">
        <v>52</v>
      </c>
      <c r="Q137" s="2">
        <v>43480</v>
      </c>
      <c r="R137" s="2">
        <v>43480</v>
      </c>
      <c r="S137" s="10" t="s">
        <v>53</v>
      </c>
    </row>
    <row r="138" spans="1:19" x14ac:dyDescent="0.25">
      <c r="A138">
        <v>2018</v>
      </c>
      <c r="B138" s="2">
        <v>43101</v>
      </c>
      <c r="C138" s="2">
        <v>43465</v>
      </c>
      <c r="D138" s="9" t="str">
        <f t="shared" si="4"/>
        <v>3000</v>
      </c>
      <c r="E138" s="9" t="str">
        <f t="shared" si="5"/>
        <v>3800</v>
      </c>
      <c r="F138" s="4">
        <v>38301</v>
      </c>
      <c r="G138" s="3" t="str">
        <f>VLOOKUP(F138,[1]Hoja4!$A:$B,2,0)</f>
        <v>CONGRESOS Y CONVENCIONES</v>
      </c>
      <c r="H138" s="3">
        <v>21487255.66</v>
      </c>
      <c r="I138" s="3">
        <v>19983842.350000001</v>
      </c>
      <c r="J138" s="3">
        <v>18140200.800000001</v>
      </c>
      <c r="K138">
        <v>18140200.800000001</v>
      </c>
      <c r="L138">
        <v>14517240.220000001</v>
      </c>
      <c r="M138">
        <v>14517240.220000001</v>
      </c>
      <c r="N138" s="7" t="s">
        <v>127</v>
      </c>
      <c r="O138" s="6" t="s">
        <v>54</v>
      </c>
      <c r="P138" s="5" t="s">
        <v>52</v>
      </c>
      <c r="Q138" s="2">
        <v>43480</v>
      </c>
      <c r="R138" s="2">
        <v>43480</v>
      </c>
      <c r="S138" s="10" t="s">
        <v>53</v>
      </c>
    </row>
    <row r="139" spans="1:19" x14ac:dyDescent="0.25">
      <c r="A139">
        <v>2018</v>
      </c>
      <c r="B139" s="2">
        <v>43101</v>
      </c>
      <c r="C139" s="2">
        <v>43465</v>
      </c>
      <c r="D139" s="9" t="str">
        <f t="shared" si="4"/>
        <v>3000</v>
      </c>
      <c r="E139" s="9" t="str">
        <f t="shared" si="5"/>
        <v>3900</v>
      </c>
      <c r="F139" s="4">
        <v>39101</v>
      </c>
      <c r="G139" s="3" t="str">
        <f>VLOOKUP(F139,[1]Hoja4!$A:$B,2,0)</f>
        <v>SERVICIOS FUNERARIOS Y DE CEMENTERIOS</v>
      </c>
      <c r="H139" s="3">
        <v>1500000</v>
      </c>
      <c r="I139" s="3">
        <v>1361941.93</v>
      </c>
      <c r="J139" s="3">
        <v>1361941.93</v>
      </c>
      <c r="K139">
        <v>1361941.93</v>
      </c>
      <c r="L139">
        <v>1178132.8500000001</v>
      </c>
      <c r="M139">
        <v>1178132.8500000001</v>
      </c>
      <c r="N139" s="7" t="s">
        <v>60</v>
      </c>
      <c r="O139" s="6" t="s">
        <v>54</v>
      </c>
      <c r="P139" s="5" t="s">
        <v>52</v>
      </c>
      <c r="Q139" s="2">
        <v>43480</v>
      </c>
      <c r="R139" s="2">
        <v>43480</v>
      </c>
      <c r="S139" s="10" t="s">
        <v>53</v>
      </c>
    </row>
    <row r="140" spans="1:19" x14ac:dyDescent="0.25">
      <c r="A140">
        <v>2018</v>
      </c>
      <c r="B140" s="2">
        <v>43101</v>
      </c>
      <c r="C140" s="2">
        <v>43465</v>
      </c>
      <c r="D140" s="9" t="str">
        <f t="shared" si="4"/>
        <v>3000</v>
      </c>
      <c r="E140" s="9" t="str">
        <f t="shared" si="5"/>
        <v>3900</v>
      </c>
      <c r="F140" s="4">
        <v>39201</v>
      </c>
      <c r="G140" s="3" t="str">
        <f>VLOOKUP(F140,[1]Hoja4!$A:$B,2,0)</f>
        <v>IMPUESTOS Y DERECHOS</v>
      </c>
      <c r="H140" s="3">
        <v>884700</v>
      </c>
      <c r="I140" s="3">
        <v>335566.03</v>
      </c>
      <c r="J140" s="3">
        <v>335566.03</v>
      </c>
      <c r="K140">
        <v>335566.03</v>
      </c>
      <c r="L140">
        <v>305506.56</v>
      </c>
      <c r="M140">
        <v>305506.56</v>
      </c>
      <c r="N140" s="7" t="s">
        <v>128</v>
      </c>
      <c r="O140" s="6" t="s">
        <v>54</v>
      </c>
      <c r="P140" s="5" t="s">
        <v>52</v>
      </c>
      <c r="Q140" s="2">
        <v>43480</v>
      </c>
      <c r="R140" s="2">
        <v>43480</v>
      </c>
      <c r="S140" s="10" t="s">
        <v>53</v>
      </c>
    </row>
    <row r="141" spans="1:19" x14ac:dyDescent="0.25">
      <c r="A141">
        <v>2018</v>
      </c>
      <c r="B141" s="2">
        <v>43101</v>
      </c>
      <c r="C141" s="2">
        <v>43465</v>
      </c>
      <c r="D141" s="9" t="str">
        <f t="shared" si="4"/>
        <v>3000</v>
      </c>
      <c r="E141" s="9" t="str">
        <f t="shared" si="5"/>
        <v>3900</v>
      </c>
      <c r="F141" s="4">
        <v>39401</v>
      </c>
      <c r="G141" s="3" t="str">
        <f>VLOOKUP(F141,[1]Hoja4!$A:$B,2,0)</f>
        <v>SENTENCIAS Y RESOLUCIONES JUDICIALES POR AUTORIDAD COMPETENTE</v>
      </c>
      <c r="H141" s="3">
        <v>10000000</v>
      </c>
      <c r="I141" s="3">
        <v>7558479.54</v>
      </c>
      <c r="J141" s="3">
        <v>7558479.54</v>
      </c>
      <c r="K141">
        <v>7558479.54</v>
      </c>
      <c r="L141">
        <v>6324725.9800000004</v>
      </c>
      <c r="M141">
        <v>6324725.9800000004</v>
      </c>
      <c r="N141" s="7" t="s">
        <v>129</v>
      </c>
      <c r="O141" s="6" t="s">
        <v>54</v>
      </c>
      <c r="P141" s="5" t="s">
        <v>52</v>
      </c>
      <c r="Q141" s="2">
        <v>43480</v>
      </c>
      <c r="R141" s="2">
        <v>43480</v>
      </c>
      <c r="S141" s="10" t="s">
        <v>53</v>
      </c>
    </row>
    <row r="142" spans="1:19" x14ac:dyDescent="0.25">
      <c r="A142">
        <v>2018</v>
      </c>
      <c r="B142" s="2">
        <v>43101</v>
      </c>
      <c r="C142" s="2">
        <v>43465</v>
      </c>
      <c r="D142" s="9" t="str">
        <f t="shared" si="4"/>
        <v>3000</v>
      </c>
      <c r="E142" s="9" t="str">
        <f t="shared" si="5"/>
        <v>3900</v>
      </c>
      <c r="F142" s="4">
        <v>39601</v>
      </c>
      <c r="G142" s="3" t="str">
        <f>VLOOKUP(F142,[1]Hoja4!$A:$B,2,0)</f>
        <v>OTROS GASTOS POR RESPONSABILIDADES</v>
      </c>
      <c r="H142" s="3">
        <v>60000</v>
      </c>
      <c r="I142" s="3">
        <v>99995.25</v>
      </c>
      <c r="J142" s="3">
        <v>99995.25</v>
      </c>
      <c r="K142">
        <v>99995.25</v>
      </c>
      <c r="L142">
        <v>52912.59</v>
      </c>
      <c r="M142">
        <v>52912.59</v>
      </c>
      <c r="N142" s="7" t="s">
        <v>130</v>
      </c>
      <c r="O142" s="6" t="s">
        <v>54</v>
      </c>
      <c r="P142" s="5" t="s">
        <v>52</v>
      </c>
      <c r="Q142" s="2">
        <v>43480</v>
      </c>
      <c r="R142" s="2">
        <v>43480</v>
      </c>
      <c r="S142" s="10" t="s">
        <v>53</v>
      </c>
    </row>
    <row r="143" spans="1:19" x14ac:dyDescent="0.25">
      <c r="A143">
        <v>2018</v>
      </c>
      <c r="B143" s="2">
        <v>43101</v>
      </c>
      <c r="C143" s="2">
        <v>43465</v>
      </c>
      <c r="D143" s="9" t="str">
        <f t="shared" si="4"/>
        <v>4000</v>
      </c>
      <c r="E143" s="9" t="str">
        <f t="shared" si="5"/>
        <v>4100</v>
      </c>
      <c r="F143" s="4">
        <v>41104</v>
      </c>
      <c r="G143" s="3" t="str">
        <f>VLOOKUP(F143,[1]Hoja4!$A:$B,2,0)</f>
        <v>TRANSFERENCIAS, ASIGNACIONES, SUBSIDIOS Y OTRAS AYUDAS</v>
      </c>
      <c r="H143" s="3">
        <v>1200000</v>
      </c>
      <c r="I143" s="3">
        <v>0</v>
      </c>
      <c r="J143" s="3">
        <v>0</v>
      </c>
      <c r="K143">
        <v>0</v>
      </c>
      <c r="L143">
        <v>0</v>
      </c>
      <c r="M143">
        <v>0</v>
      </c>
      <c r="N143" s="7" t="s">
        <v>131</v>
      </c>
      <c r="O143" s="6" t="s">
        <v>54</v>
      </c>
      <c r="P143" s="5" t="s">
        <v>52</v>
      </c>
      <c r="Q143" s="2">
        <v>43480</v>
      </c>
      <c r="R143" s="2">
        <v>43480</v>
      </c>
      <c r="S143" s="10" t="s">
        <v>53</v>
      </c>
    </row>
    <row r="144" spans="1:19" x14ac:dyDescent="0.25">
      <c r="A144">
        <v>2018</v>
      </c>
      <c r="B144" s="2">
        <v>43101</v>
      </c>
      <c r="C144" s="2">
        <v>43465</v>
      </c>
      <c r="D144" s="9" t="str">
        <f t="shared" si="4"/>
        <v>4000</v>
      </c>
      <c r="E144" s="9" t="str">
        <f t="shared" si="5"/>
        <v>4100</v>
      </c>
      <c r="F144" s="4">
        <v>41107</v>
      </c>
      <c r="G144" s="3" t="str">
        <f>VLOOKUP(F144,[1]Hoja4!$A:$B,2,0)</f>
        <v>INVERSIONES FINANCIERAS Y OTRAS PROVISIONES</v>
      </c>
      <c r="H144" s="3">
        <v>80000000</v>
      </c>
      <c r="I144" s="3">
        <v>0</v>
      </c>
      <c r="J144" s="3">
        <v>0</v>
      </c>
      <c r="K144">
        <v>0</v>
      </c>
      <c r="L144">
        <v>0</v>
      </c>
      <c r="M144">
        <v>0</v>
      </c>
      <c r="N144" s="7" t="s">
        <v>132</v>
      </c>
      <c r="O144" s="6" t="s">
        <v>54</v>
      </c>
      <c r="P144" s="5" t="s">
        <v>52</v>
      </c>
      <c r="Q144" s="2">
        <v>43480</v>
      </c>
      <c r="R144" s="2">
        <v>43480</v>
      </c>
      <c r="S144" s="10" t="s">
        <v>53</v>
      </c>
    </row>
    <row r="145" spans="1:19" x14ac:dyDescent="0.25">
      <c r="A145">
        <v>2018</v>
      </c>
      <c r="B145" s="2">
        <v>43101</v>
      </c>
      <c r="C145" s="2">
        <v>43465</v>
      </c>
      <c r="D145" s="9" t="str">
        <f t="shared" si="4"/>
        <v>4000</v>
      </c>
      <c r="E145" s="9" t="str">
        <f t="shared" si="5"/>
        <v>4100</v>
      </c>
      <c r="F145" s="4">
        <v>41501</v>
      </c>
      <c r="G145" s="3" t="str">
        <f>VLOOKUP(F145,[1]Hoja4!$A:$B,2,0)</f>
        <v>TRANSFERENCIAS PARA SERVICIOS PERSONALES</v>
      </c>
      <c r="H145" s="3">
        <v>0</v>
      </c>
      <c r="I145" s="3">
        <v>201930.67</v>
      </c>
      <c r="J145" s="3">
        <v>201930.67</v>
      </c>
      <c r="K145">
        <v>201930.67</v>
      </c>
      <c r="L145">
        <v>201930.67</v>
      </c>
      <c r="M145">
        <v>201930.67</v>
      </c>
      <c r="N145" s="7" t="s">
        <v>59</v>
      </c>
      <c r="O145" s="6" t="s">
        <v>54</v>
      </c>
      <c r="P145" s="5" t="s">
        <v>52</v>
      </c>
      <c r="Q145" s="2">
        <v>43480</v>
      </c>
      <c r="R145" s="2">
        <v>43480</v>
      </c>
      <c r="S145" s="10" t="s">
        <v>53</v>
      </c>
    </row>
    <row r="146" spans="1:19" x14ac:dyDescent="0.25">
      <c r="A146">
        <v>2018</v>
      </c>
      <c r="B146" s="2">
        <v>43101</v>
      </c>
      <c r="C146" s="2">
        <v>43465</v>
      </c>
      <c r="D146" s="9" t="str">
        <f t="shared" si="4"/>
        <v>4000</v>
      </c>
      <c r="E146" s="9" t="str">
        <f t="shared" si="5"/>
        <v>4100</v>
      </c>
      <c r="F146" s="4">
        <v>41502</v>
      </c>
      <c r="G146" s="3" t="str">
        <f>VLOOKUP(F146,[1]Hoja4!$A:$B,2,0)</f>
        <v>TRANSFERENCIAS PARA GASTOS DE OPERACIÓN</v>
      </c>
      <c r="H146" s="3">
        <v>86792124.75</v>
      </c>
      <c r="I146" s="3">
        <v>8086525.46</v>
      </c>
      <c r="J146" s="3">
        <v>0</v>
      </c>
      <c r="K146">
        <v>0</v>
      </c>
      <c r="L146">
        <v>0</v>
      </c>
      <c r="M146">
        <v>0</v>
      </c>
      <c r="N146" s="7" t="s">
        <v>133</v>
      </c>
      <c r="O146" s="6" t="s">
        <v>54</v>
      </c>
      <c r="P146" s="5" t="s">
        <v>52</v>
      </c>
      <c r="Q146" s="2">
        <v>43480</v>
      </c>
      <c r="R146" s="2">
        <v>43480</v>
      </c>
      <c r="S146" s="10" t="s">
        <v>53</v>
      </c>
    </row>
    <row r="147" spans="1:19" x14ac:dyDescent="0.25">
      <c r="A147">
        <v>2018</v>
      </c>
      <c r="B147" s="2">
        <v>43101</v>
      </c>
      <c r="C147" s="2">
        <v>43465</v>
      </c>
      <c r="D147" s="9" t="str">
        <f t="shared" si="4"/>
        <v>4000</v>
      </c>
      <c r="E147" s="9" t="str">
        <f t="shared" si="5"/>
        <v>4400</v>
      </c>
      <c r="F147" s="4">
        <v>44101</v>
      </c>
      <c r="G147" s="3" t="str">
        <f>VLOOKUP(F147,[1]Hoja4!$A:$B,2,0)</f>
        <v>AYUDAS SOCIALES A PERSONAS</v>
      </c>
      <c r="H147" s="3">
        <v>500000</v>
      </c>
      <c r="I147" s="3">
        <v>14732</v>
      </c>
      <c r="J147" s="3">
        <v>14732</v>
      </c>
      <c r="K147">
        <v>14732</v>
      </c>
      <c r="L147">
        <v>14732</v>
      </c>
      <c r="M147">
        <v>14732</v>
      </c>
      <c r="N147" s="7" t="s">
        <v>134</v>
      </c>
      <c r="O147" s="6" t="s">
        <v>54</v>
      </c>
      <c r="P147" s="5" t="s">
        <v>52</v>
      </c>
      <c r="Q147" s="2">
        <v>43480</v>
      </c>
      <c r="R147" s="2">
        <v>43480</v>
      </c>
      <c r="S147" s="10" t="s">
        <v>53</v>
      </c>
    </row>
    <row r="148" spans="1:19" x14ac:dyDescent="0.25">
      <c r="A148">
        <v>2018</v>
      </c>
      <c r="B148" s="2">
        <v>43101</v>
      </c>
      <c r="C148" s="2">
        <v>43465</v>
      </c>
      <c r="D148" s="9" t="str">
        <f t="shared" si="4"/>
        <v>4000</v>
      </c>
      <c r="E148" s="9" t="str">
        <f t="shared" si="5"/>
        <v>4400</v>
      </c>
      <c r="F148" s="4">
        <v>44105</v>
      </c>
      <c r="G148" s="3" t="str">
        <f>VLOOKUP(F148,[1]Hoja4!$A:$B,2,0)</f>
        <v>GASTOS POR SERVICIOS DE TRASLADO DE PERSONAS</v>
      </c>
      <c r="H148" s="3">
        <v>312500</v>
      </c>
      <c r="I148" s="3">
        <v>392656.67</v>
      </c>
      <c r="J148" s="3">
        <v>392656.67</v>
      </c>
      <c r="K148">
        <v>392656.67</v>
      </c>
      <c r="L148">
        <v>392656.67</v>
      </c>
      <c r="M148">
        <v>392656.67</v>
      </c>
      <c r="N148" s="7" t="s">
        <v>135</v>
      </c>
      <c r="O148" s="6" t="s">
        <v>54</v>
      </c>
      <c r="P148" s="5" t="s">
        <v>52</v>
      </c>
      <c r="Q148" s="2">
        <v>43480</v>
      </c>
      <c r="R148" s="2">
        <v>43480</v>
      </c>
      <c r="S148" s="10" t="s">
        <v>53</v>
      </c>
    </row>
    <row r="149" spans="1:19" x14ac:dyDescent="0.25">
      <c r="A149">
        <v>2018</v>
      </c>
      <c r="B149" s="2">
        <v>43101</v>
      </c>
      <c r="C149" s="2">
        <v>43465</v>
      </c>
      <c r="D149" s="9" t="str">
        <f t="shared" si="4"/>
        <v>4000</v>
      </c>
      <c r="E149" s="9" t="str">
        <f t="shared" si="5"/>
        <v>4400</v>
      </c>
      <c r="F149" s="4">
        <v>44106</v>
      </c>
      <c r="G149" s="3" t="str">
        <f>VLOOKUP(F149,[1]Hoja4!$A:$B,2,0)</f>
        <v>PREMIOS, RECOMPENSAS, PENSIONES DE GRACIAS Y PENSIÓN RECREATIVA ESTUDIANTIL</v>
      </c>
      <c r="H149" s="3">
        <v>800000</v>
      </c>
      <c r="I149" s="3">
        <v>0</v>
      </c>
      <c r="J149" s="3">
        <v>0</v>
      </c>
      <c r="K149">
        <v>0</v>
      </c>
      <c r="L149">
        <v>0</v>
      </c>
      <c r="M149">
        <v>0</v>
      </c>
      <c r="N149" s="7" t="s">
        <v>136</v>
      </c>
      <c r="O149" s="6" t="s">
        <v>54</v>
      </c>
      <c r="P149" s="5" t="s">
        <v>52</v>
      </c>
      <c r="Q149" s="2">
        <v>43480</v>
      </c>
      <c r="R149" s="2">
        <v>43480</v>
      </c>
      <c r="S149" s="10" t="s">
        <v>53</v>
      </c>
    </row>
    <row r="150" spans="1:19" x14ac:dyDescent="0.25">
      <c r="A150">
        <v>2018</v>
      </c>
      <c r="B150" s="2">
        <v>43101</v>
      </c>
      <c r="C150" s="2">
        <v>43465</v>
      </c>
      <c r="D150" s="9" t="str">
        <f t="shared" si="4"/>
        <v>4000</v>
      </c>
      <c r="E150" s="9" t="str">
        <f t="shared" si="5"/>
        <v>4400</v>
      </c>
      <c r="F150" s="4">
        <v>44108</v>
      </c>
      <c r="G150" s="3" t="str">
        <f>VLOOKUP(F150,[1]Hoja4!$A:$B,2,0)</f>
        <v>AYUDAS CULTURALES Y SOCIALES</v>
      </c>
      <c r="H150" s="3">
        <v>4007242.05</v>
      </c>
      <c r="I150" s="3">
        <v>11676377</v>
      </c>
      <c r="J150" s="3">
        <v>11676377</v>
      </c>
      <c r="K150">
        <v>9505437</v>
      </c>
      <c r="L150">
        <v>9273899</v>
      </c>
      <c r="M150">
        <v>9273899</v>
      </c>
      <c r="N150" s="7" t="s">
        <v>137</v>
      </c>
      <c r="O150" s="6" t="s">
        <v>54</v>
      </c>
      <c r="P150" s="5" t="s">
        <v>52</v>
      </c>
      <c r="Q150" s="2">
        <v>43480</v>
      </c>
      <c r="R150" s="2">
        <v>43480</v>
      </c>
      <c r="S150" s="10" t="s">
        <v>53</v>
      </c>
    </row>
    <row r="151" spans="1:19" x14ac:dyDescent="0.25">
      <c r="A151">
        <v>2018</v>
      </c>
      <c r="B151" s="2">
        <v>43101</v>
      </c>
      <c r="C151" s="2">
        <v>43465</v>
      </c>
      <c r="D151" s="9" t="str">
        <f t="shared" si="4"/>
        <v>4000</v>
      </c>
      <c r="E151" s="9" t="str">
        <f t="shared" si="5"/>
        <v>4400</v>
      </c>
      <c r="F151" s="4">
        <v>44110</v>
      </c>
      <c r="G151" s="3" t="str">
        <f>VLOOKUP(F151,[1]Hoja4!$A:$B,2,0)</f>
        <v>ACTIVIDADES CULTURALES, DEPORTIVAS Y RECREATIVAS</v>
      </c>
      <c r="H151" s="3">
        <v>0</v>
      </c>
      <c r="I151" s="3">
        <v>55383.74</v>
      </c>
      <c r="J151" s="3">
        <v>55383.74</v>
      </c>
      <c r="K151">
        <v>55383.74</v>
      </c>
      <c r="L151">
        <v>55383.74</v>
      </c>
      <c r="M151">
        <v>55383.74</v>
      </c>
      <c r="N151" s="7" t="s">
        <v>60</v>
      </c>
      <c r="O151" s="6" t="s">
        <v>54</v>
      </c>
      <c r="P151" s="5" t="s">
        <v>52</v>
      </c>
      <c r="Q151" s="2">
        <v>43480</v>
      </c>
      <c r="R151" s="2">
        <v>43480</v>
      </c>
      <c r="S151" s="10" t="s">
        <v>53</v>
      </c>
    </row>
    <row r="152" spans="1:19" x14ac:dyDescent="0.25">
      <c r="A152">
        <v>2018</v>
      </c>
      <c r="B152" s="2">
        <v>43101</v>
      </c>
      <c r="C152" s="2">
        <v>43465</v>
      </c>
      <c r="D152" s="9" t="str">
        <f t="shared" si="4"/>
        <v>4000</v>
      </c>
      <c r="E152" s="9" t="str">
        <f t="shared" si="5"/>
        <v>4400</v>
      </c>
      <c r="F152" s="4">
        <v>44116</v>
      </c>
      <c r="G152" s="3" t="str">
        <f>VLOOKUP(F152,[1]Hoja4!$A:$B,2,0)</f>
        <v>EDUCACIÓN</v>
      </c>
      <c r="H152" s="3">
        <v>3000000</v>
      </c>
      <c r="I152" s="3">
        <v>0</v>
      </c>
      <c r="J152" s="3">
        <v>0</v>
      </c>
      <c r="K152">
        <v>0</v>
      </c>
      <c r="L152">
        <v>0</v>
      </c>
      <c r="M152">
        <v>0</v>
      </c>
      <c r="N152" s="7" t="s">
        <v>59</v>
      </c>
      <c r="O152" s="6" t="s">
        <v>54</v>
      </c>
      <c r="P152" s="5" t="s">
        <v>52</v>
      </c>
      <c r="Q152" s="2">
        <v>43480</v>
      </c>
      <c r="R152" s="2">
        <v>43480</v>
      </c>
      <c r="S152" s="10" t="s">
        <v>53</v>
      </c>
    </row>
    <row r="153" spans="1:19" x14ac:dyDescent="0.25">
      <c r="A153">
        <v>2018</v>
      </c>
      <c r="B153" s="2">
        <v>43101</v>
      </c>
      <c r="C153" s="2">
        <v>43465</v>
      </c>
      <c r="D153" s="9" t="str">
        <f t="shared" si="4"/>
        <v>4000</v>
      </c>
      <c r="E153" s="9" t="str">
        <f t="shared" si="5"/>
        <v>4400</v>
      </c>
      <c r="F153" s="4">
        <v>44202</v>
      </c>
      <c r="G153" s="3" t="str">
        <f>VLOOKUP(F153,[1]Hoja4!$A:$B,2,0)</f>
        <v>BECAS OTORGADAS POR LA SEC</v>
      </c>
      <c r="H153" s="3">
        <v>1803549.6</v>
      </c>
      <c r="I153" s="3">
        <v>1623729.36</v>
      </c>
      <c r="J153" s="3">
        <v>1221450</v>
      </c>
      <c r="K153">
        <v>1221450</v>
      </c>
      <c r="L153">
        <v>1221450</v>
      </c>
      <c r="M153">
        <v>1221450</v>
      </c>
      <c r="N153" s="7" t="s">
        <v>59</v>
      </c>
      <c r="O153" s="6" t="s">
        <v>54</v>
      </c>
      <c r="P153" s="5" t="s">
        <v>52</v>
      </c>
      <c r="Q153" s="2">
        <v>43480</v>
      </c>
      <c r="R153" s="2">
        <v>43480</v>
      </c>
      <c r="S153" s="10" t="s">
        <v>53</v>
      </c>
    </row>
    <row r="154" spans="1:19" x14ac:dyDescent="0.25">
      <c r="A154">
        <v>2018</v>
      </c>
      <c r="B154" s="2">
        <v>43101</v>
      </c>
      <c r="C154" s="2">
        <v>43465</v>
      </c>
      <c r="D154" s="9" t="str">
        <f t="shared" si="4"/>
        <v>4000</v>
      </c>
      <c r="E154" s="9" t="str">
        <f t="shared" si="5"/>
        <v>4400</v>
      </c>
      <c r="F154" s="4">
        <v>44204</v>
      </c>
      <c r="G154" s="3" t="str">
        <f>VLOOKUP(F154,[1]Hoja4!$A:$B,2,0)</f>
        <v>FOMENTO DEPORTIVO</v>
      </c>
      <c r="H154" s="3">
        <v>2950000</v>
      </c>
      <c r="I154" s="3">
        <v>331598.40000000002</v>
      </c>
      <c r="J154" s="3">
        <v>331598.40000000002</v>
      </c>
      <c r="K154">
        <v>331598.40000000002</v>
      </c>
      <c r="L154">
        <v>331598.40000000002</v>
      </c>
      <c r="M154">
        <v>331598.40000000002</v>
      </c>
      <c r="N154" s="7" t="s">
        <v>138</v>
      </c>
      <c r="O154" s="6" t="s">
        <v>54</v>
      </c>
      <c r="P154" s="5" t="s">
        <v>52</v>
      </c>
      <c r="Q154" s="2">
        <v>43480</v>
      </c>
      <c r="R154" s="2">
        <v>43480</v>
      </c>
      <c r="S154" s="10" t="s">
        <v>53</v>
      </c>
    </row>
    <row r="155" spans="1:19" x14ac:dyDescent="0.25">
      <c r="A155">
        <v>2018</v>
      </c>
      <c r="B155" s="2">
        <v>43101</v>
      </c>
      <c r="C155" s="2">
        <v>43465</v>
      </c>
      <c r="D155" s="9" t="str">
        <f t="shared" si="4"/>
        <v>4000</v>
      </c>
      <c r="E155" s="9" t="str">
        <f t="shared" si="5"/>
        <v>4400</v>
      </c>
      <c r="F155" s="4">
        <v>44301</v>
      </c>
      <c r="G155" s="3" t="str">
        <f>VLOOKUP(F155,[1]Hoja4!$A:$B,2,0)</f>
        <v>AYUDAS SOCIALES A INSTITUCIONES DE ENSEÑANZA</v>
      </c>
      <c r="H155" s="3">
        <v>62225133.140000001</v>
      </c>
      <c r="I155" s="3">
        <v>112053666.98999999</v>
      </c>
      <c r="J155" s="3">
        <v>112047028.78</v>
      </c>
      <c r="K155">
        <v>104077948.78</v>
      </c>
      <c r="L155">
        <v>104011248.78</v>
      </c>
      <c r="M155">
        <v>104011248.78</v>
      </c>
      <c r="N155" s="7" t="s">
        <v>139</v>
      </c>
      <c r="O155" s="6" t="s">
        <v>54</v>
      </c>
      <c r="P155" s="5" t="s">
        <v>52</v>
      </c>
      <c r="Q155" s="2">
        <v>43480</v>
      </c>
      <c r="R155" s="2">
        <v>43480</v>
      </c>
      <c r="S155" s="10" t="s">
        <v>53</v>
      </c>
    </row>
    <row r="156" spans="1:19" x14ac:dyDescent="0.25">
      <c r="A156" s="5">
        <v>2018</v>
      </c>
      <c r="B156" s="2">
        <v>43101</v>
      </c>
      <c r="C156" s="2">
        <v>43465</v>
      </c>
      <c r="D156" s="9" t="str">
        <f t="shared" si="4"/>
        <v>4000</v>
      </c>
      <c r="E156" s="9" t="str">
        <f t="shared" si="5"/>
        <v>4400</v>
      </c>
      <c r="F156" s="4">
        <v>44401</v>
      </c>
      <c r="G156" s="3" t="str">
        <f>VLOOKUP(F156,[1]Hoja4!$A:$B,2,0)</f>
        <v>AYUDAS CULTURALES Y SOCIALES</v>
      </c>
      <c r="H156">
        <v>0</v>
      </c>
      <c r="I156">
        <v>1374729.11</v>
      </c>
      <c r="J156">
        <v>1374729.11</v>
      </c>
      <c r="K156">
        <v>1374729.11</v>
      </c>
      <c r="L156">
        <v>1374729.11</v>
      </c>
      <c r="M156">
        <v>1374729.11</v>
      </c>
      <c r="N156" s="7" t="s">
        <v>60</v>
      </c>
      <c r="O156" s="6" t="s">
        <v>54</v>
      </c>
      <c r="P156" s="5" t="s">
        <v>52</v>
      </c>
      <c r="Q156" s="2">
        <v>43480</v>
      </c>
      <c r="R156" s="2">
        <v>43480</v>
      </c>
      <c r="S156" s="10" t="s">
        <v>53</v>
      </c>
    </row>
    <row r="157" spans="1:19" x14ac:dyDescent="0.25">
      <c r="A157" s="5">
        <v>2018</v>
      </c>
      <c r="B157" s="2">
        <v>43101</v>
      </c>
      <c r="C157" s="2">
        <v>43465</v>
      </c>
      <c r="D157" s="9" t="str">
        <f t="shared" si="4"/>
        <v>4000</v>
      </c>
      <c r="E157" s="9" t="str">
        <f t="shared" si="5"/>
        <v>4400</v>
      </c>
      <c r="F157" s="4">
        <v>44501</v>
      </c>
      <c r="G157" s="3" t="str">
        <f>VLOOKUP(F157,[1]Hoja4!$A:$B,2,0)</f>
        <v>AYUDAS SOCIALES A INSTITUCIONES SIN FINES DE LUCRO</v>
      </c>
      <c r="H157">
        <v>750000</v>
      </c>
      <c r="I157">
        <v>2700000</v>
      </c>
      <c r="J157">
        <v>2700000</v>
      </c>
      <c r="K157">
        <v>2700000</v>
      </c>
      <c r="L157">
        <v>1875000</v>
      </c>
      <c r="M157">
        <v>1875000</v>
      </c>
      <c r="N157" s="7" t="s">
        <v>140</v>
      </c>
      <c r="O157" s="6" t="s">
        <v>54</v>
      </c>
      <c r="P157" s="5" t="s">
        <v>52</v>
      </c>
      <c r="Q157" s="2">
        <v>43480</v>
      </c>
      <c r="R157" s="2">
        <v>43480</v>
      </c>
      <c r="S157" s="10" t="s">
        <v>53</v>
      </c>
    </row>
    <row r="158" spans="1:19" x14ac:dyDescent="0.25">
      <c r="A158" s="5">
        <v>2018</v>
      </c>
      <c r="B158" s="2">
        <v>43101</v>
      </c>
      <c r="C158" s="2">
        <v>43465</v>
      </c>
      <c r="D158" s="9" t="str">
        <f t="shared" si="4"/>
        <v>5000</v>
      </c>
      <c r="E158" s="9" t="str">
        <f t="shared" si="5"/>
        <v>5100</v>
      </c>
      <c r="F158" s="4">
        <v>51101</v>
      </c>
      <c r="G158" s="3" t="str">
        <f>VLOOKUP(F158,[1]Hoja4!$A:$B,2,0)</f>
        <v>MUEBLES DE OFICINA Y ESTANTERÍA</v>
      </c>
      <c r="H158">
        <v>350000</v>
      </c>
      <c r="I158">
        <v>1066752.31</v>
      </c>
      <c r="J158">
        <v>1057669.44</v>
      </c>
      <c r="K158">
        <v>1057669.44</v>
      </c>
      <c r="L158">
        <v>617143.19999999995</v>
      </c>
      <c r="M158">
        <v>617143.19999999995</v>
      </c>
      <c r="N158" s="7" t="s">
        <v>141</v>
      </c>
      <c r="O158" s="6" t="s">
        <v>54</v>
      </c>
      <c r="P158" s="5" t="s">
        <v>52</v>
      </c>
      <c r="Q158" s="2">
        <v>43480</v>
      </c>
      <c r="R158" s="2">
        <v>43480</v>
      </c>
      <c r="S158" s="10" t="s">
        <v>53</v>
      </c>
    </row>
    <row r="159" spans="1:19" x14ac:dyDescent="0.25">
      <c r="A159" s="5">
        <v>2018</v>
      </c>
      <c r="B159" s="2">
        <v>43101</v>
      </c>
      <c r="C159" s="2">
        <v>43465</v>
      </c>
      <c r="D159" s="9" t="str">
        <f t="shared" si="4"/>
        <v>5000</v>
      </c>
      <c r="E159" s="9" t="str">
        <f t="shared" si="5"/>
        <v>5100</v>
      </c>
      <c r="F159" s="4">
        <v>51201</v>
      </c>
      <c r="G159" s="3" t="str">
        <f>VLOOKUP(F159,[1]Hoja4!$A:$B,2,0)</f>
        <v>MUEBLES, EXCEPTO DE OFICINA Y ESTANTERÍA</v>
      </c>
      <c r="H159">
        <v>0</v>
      </c>
      <c r="I159">
        <v>849216.58</v>
      </c>
      <c r="J159">
        <v>849216.58</v>
      </c>
      <c r="K159">
        <v>849216.58</v>
      </c>
      <c r="L159">
        <v>148403.16</v>
      </c>
      <c r="M159">
        <v>148403.16</v>
      </c>
      <c r="N159" s="7" t="s">
        <v>142</v>
      </c>
      <c r="O159" s="6" t="s">
        <v>54</v>
      </c>
      <c r="P159" s="5" t="s">
        <v>52</v>
      </c>
      <c r="Q159" s="2">
        <v>43480</v>
      </c>
      <c r="R159" s="2">
        <v>43480</v>
      </c>
      <c r="S159" s="10" t="s">
        <v>53</v>
      </c>
    </row>
    <row r="160" spans="1:19" x14ac:dyDescent="0.25">
      <c r="A160" s="5">
        <v>2018</v>
      </c>
      <c r="B160" s="2">
        <v>43101</v>
      </c>
      <c r="C160" s="2">
        <v>43465</v>
      </c>
      <c r="D160" s="9" t="str">
        <f t="shared" si="4"/>
        <v>5000</v>
      </c>
      <c r="E160" s="9" t="str">
        <f t="shared" si="5"/>
        <v>5100</v>
      </c>
      <c r="F160" s="4">
        <v>51501</v>
      </c>
      <c r="G160" s="3" t="str">
        <f>VLOOKUP(F160,[1]Hoja4!$A:$B,2,0)</f>
        <v>EQUIPO DE CÓMPUTO Y DE TECNOLOGÍAS DE LA INFORMACIÓN</v>
      </c>
      <c r="H160">
        <v>999995</v>
      </c>
      <c r="I160">
        <v>7605364.7699999996</v>
      </c>
      <c r="J160">
        <v>7605364.7699999996</v>
      </c>
      <c r="K160">
        <v>7605364.7699999996</v>
      </c>
      <c r="L160">
        <v>1824033.81</v>
      </c>
      <c r="M160">
        <v>1824033.81</v>
      </c>
      <c r="N160" s="7" t="s">
        <v>143</v>
      </c>
      <c r="O160" s="6" t="s">
        <v>54</v>
      </c>
      <c r="P160" s="5" t="s">
        <v>52</v>
      </c>
      <c r="Q160" s="2">
        <v>43480</v>
      </c>
      <c r="R160" s="2">
        <v>43480</v>
      </c>
      <c r="S160" s="10" t="s">
        <v>53</v>
      </c>
    </row>
    <row r="161" spans="1:19" x14ac:dyDescent="0.25">
      <c r="A161" s="5">
        <v>2018</v>
      </c>
      <c r="B161" s="2">
        <v>43101</v>
      </c>
      <c r="C161" s="2">
        <v>43465</v>
      </c>
      <c r="D161" s="9" t="str">
        <f t="shared" si="4"/>
        <v>5000</v>
      </c>
      <c r="E161" s="9" t="str">
        <f t="shared" si="5"/>
        <v>5100</v>
      </c>
      <c r="F161" s="4">
        <v>51901</v>
      </c>
      <c r="G161" s="3" t="str">
        <f>VLOOKUP(F161,[1]Hoja4!$A:$B,2,0)</f>
        <v>OTROS MOBILIARIOS Y EQUIPO DE ADMINISTRACIÓN</v>
      </c>
      <c r="H161">
        <v>750000</v>
      </c>
      <c r="I161">
        <v>3322713.92</v>
      </c>
      <c r="J161">
        <v>3322265.99</v>
      </c>
      <c r="K161">
        <v>3322265.99</v>
      </c>
      <c r="L161">
        <v>376899.84000000003</v>
      </c>
      <c r="M161">
        <v>376899.84000000003</v>
      </c>
      <c r="N161" s="7" t="s">
        <v>144</v>
      </c>
      <c r="O161" s="6" t="s">
        <v>54</v>
      </c>
      <c r="P161" s="5" t="s">
        <v>52</v>
      </c>
      <c r="Q161" s="2">
        <v>43480</v>
      </c>
      <c r="R161" s="2">
        <v>43480</v>
      </c>
      <c r="S161" s="10" t="s">
        <v>53</v>
      </c>
    </row>
    <row r="162" spans="1:19" x14ac:dyDescent="0.25">
      <c r="A162" s="5">
        <v>2018</v>
      </c>
      <c r="B162" s="2">
        <v>43101</v>
      </c>
      <c r="C162" s="2">
        <v>43465</v>
      </c>
      <c r="D162" s="9" t="str">
        <f t="shared" si="4"/>
        <v>5000</v>
      </c>
      <c r="E162" s="9" t="str">
        <f t="shared" si="5"/>
        <v>5100</v>
      </c>
      <c r="F162" s="4">
        <v>51902</v>
      </c>
      <c r="G162" s="3" t="str">
        <f>VLOOKUP(F162,[1]Hoja4!$A:$B,2,0)</f>
        <v>MOBILIARIO Y EQUIPO PARA ESCUELAS, LABORATORIOS Y TALLERES</v>
      </c>
      <c r="H162">
        <v>0</v>
      </c>
      <c r="I162">
        <v>0</v>
      </c>
      <c r="J162">
        <v>0</v>
      </c>
      <c r="K162">
        <v>0</v>
      </c>
      <c r="L162">
        <v>0</v>
      </c>
      <c r="M162">
        <v>0</v>
      </c>
      <c r="N162" s="7" t="s">
        <v>59</v>
      </c>
      <c r="O162" s="6" t="s">
        <v>54</v>
      </c>
      <c r="P162" s="5" t="s">
        <v>52</v>
      </c>
      <c r="Q162" s="2">
        <v>43480</v>
      </c>
      <c r="R162" s="2">
        <v>43480</v>
      </c>
      <c r="S162" s="10" t="s">
        <v>53</v>
      </c>
    </row>
    <row r="163" spans="1:19" x14ac:dyDescent="0.25">
      <c r="A163" s="5">
        <v>2018</v>
      </c>
      <c r="B163" s="2">
        <v>43101</v>
      </c>
      <c r="C163" s="2">
        <v>43465</v>
      </c>
      <c r="D163" s="9" t="str">
        <f t="shared" si="4"/>
        <v>5000</v>
      </c>
      <c r="E163" s="9" t="str">
        <f t="shared" si="5"/>
        <v>5200</v>
      </c>
      <c r="F163" s="4">
        <v>52101</v>
      </c>
      <c r="G163" s="3" t="str">
        <f>VLOOKUP(F163,[1]Hoja4!$A:$B,2,0)</f>
        <v>EQUIPOS Y APARATOS AUDIOVISUALES</v>
      </c>
      <c r="H163">
        <v>0</v>
      </c>
      <c r="I163">
        <v>325939.49</v>
      </c>
      <c r="J163">
        <v>325939.49</v>
      </c>
      <c r="K163">
        <v>325939.49</v>
      </c>
      <c r="L163">
        <v>325939.49</v>
      </c>
      <c r="M163">
        <v>325939.49</v>
      </c>
      <c r="N163" s="7" t="s">
        <v>60</v>
      </c>
      <c r="O163" s="6" t="s">
        <v>54</v>
      </c>
      <c r="P163" s="5" t="s">
        <v>52</v>
      </c>
      <c r="Q163" s="2">
        <v>43480</v>
      </c>
      <c r="R163" s="2">
        <v>43480</v>
      </c>
      <c r="S163" s="10" t="s">
        <v>53</v>
      </c>
    </row>
    <row r="164" spans="1:19" x14ac:dyDescent="0.25">
      <c r="A164" s="5">
        <v>2018</v>
      </c>
      <c r="B164" s="2">
        <v>43101</v>
      </c>
      <c r="C164" s="2">
        <v>43465</v>
      </c>
      <c r="D164" s="9" t="str">
        <f t="shared" si="4"/>
        <v>5000</v>
      </c>
      <c r="E164" s="9" t="str">
        <f t="shared" si="5"/>
        <v>5200</v>
      </c>
      <c r="F164" s="4">
        <v>52201</v>
      </c>
      <c r="G164" s="3" t="str">
        <f>VLOOKUP(F164,[1]Hoja4!$A:$B,2,0)</f>
        <v>APARATOS DEPORTIVOS</v>
      </c>
      <c r="H164">
        <v>0</v>
      </c>
      <c r="I164">
        <v>8323</v>
      </c>
      <c r="J164">
        <v>8323</v>
      </c>
      <c r="K164">
        <v>8323</v>
      </c>
      <c r="L164">
        <v>8323</v>
      </c>
      <c r="M164">
        <v>8323</v>
      </c>
      <c r="N164" s="7" t="s">
        <v>60</v>
      </c>
      <c r="O164" s="6" t="s">
        <v>54</v>
      </c>
      <c r="P164" s="5" t="s">
        <v>52</v>
      </c>
      <c r="Q164" s="2">
        <v>43480</v>
      </c>
      <c r="R164" s="2">
        <v>43480</v>
      </c>
      <c r="S164" s="10" t="s">
        <v>53</v>
      </c>
    </row>
    <row r="165" spans="1:19" x14ac:dyDescent="0.25">
      <c r="A165" s="5">
        <v>2018</v>
      </c>
      <c r="B165" s="2">
        <v>43101</v>
      </c>
      <c r="C165" s="2">
        <v>43465</v>
      </c>
      <c r="D165" s="9" t="str">
        <f t="shared" si="4"/>
        <v>5000</v>
      </c>
      <c r="E165" s="9" t="str">
        <f t="shared" si="5"/>
        <v>5200</v>
      </c>
      <c r="F165" s="4">
        <v>52301</v>
      </c>
      <c r="G165" s="3" t="str">
        <f>VLOOKUP(F165,[1]Hoja4!$A:$B,2,0)</f>
        <v>CÁMARAS FOTOGRÁFICAS Y DE VIDEO</v>
      </c>
      <c r="H165">
        <v>0</v>
      </c>
      <c r="I165">
        <v>505809.57</v>
      </c>
      <c r="J165">
        <v>505809.57</v>
      </c>
      <c r="K165">
        <v>505809.57</v>
      </c>
      <c r="L165">
        <v>380073.69</v>
      </c>
      <c r="M165">
        <v>380073.69</v>
      </c>
      <c r="N165" s="7" t="s">
        <v>145</v>
      </c>
      <c r="O165" s="6" t="s">
        <v>54</v>
      </c>
      <c r="P165" s="5" t="s">
        <v>52</v>
      </c>
      <c r="Q165" s="2">
        <v>43480</v>
      </c>
      <c r="R165" s="2">
        <v>43480</v>
      </c>
      <c r="S165" s="10" t="s">
        <v>53</v>
      </c>
    </row>
    <row r="166" spans="1:19" x14ac:dyDescent="0.25">
      <c r="A166" s="5">
        <v>2018</v>
      </c>
      <c r="B166" s="2">
        <v>43101</v>
      </c>
      <c r="C166" s="2">
        <v>43465</v>
      </c>
      <c r="D166" s="9" t="str">
        <f t="shared" si="4"/>
        <v>5000</v>
      </c>
      <c r="E166" s="9" t="str">
        <f t="shared" si="5"/>
        <v>5200</v>
      </c>
      <c r="F166" s="4">
        <v>52901</v>
      </c>
      <c r="G166" s="3" t="str">
        <f>VLOOKUP(F166,[1]Hoja4!$A:$B,2,0)</f>
        <v>OTRO MOBILIARIO Y EQUIPO EDUCACIÓNAL Y RECREATIVO</v>
      </c>
      <c r="H166">
        <v>32000000</v>
      </c>
      <c r="I166">
        <v>26769140.969999999</v>
      </c>
      <c r="J166">
        <v>26769136.050000001</v>
      </c>
      <c r="K166">
        <v>26769136.050000001</v>
      </c>
      <c r="L166">
        <v>26769136.050000001</v>
      </c>
      <c r="M166">
        <v>26769136.050000001</v>
      </c>
      <c r="N166" s="7" t="s">
        <v>146</v>
      </c>
      <c r="O166" s="6" t="s">
        <v>54</v>
      </c>
      <c r="P166" s="5" t="s">
        <v>52</v>
      </c>
      <c r="Q166" s="2">
        <v>43480</v>
      </c>
      <c r="R166" s="2">
        <v>43480</v>
      </c>
      <c r="S166" s="10" t="s">
        <v>53</v>
      </c>
    </row>
    <row r="167" spans="1:19" x14ac:dyDescent="0.25">
      <c r="A167" s="5">
        <v>2018</v>
      </c>
      <c r="B167" s="2">
        <v>43101</v>
      </c>
      <c r="C167" s="2">
        <v>43465</v>
      </c>
      <c r="D167" s="9" t="str">
        <f t="shared" si="4"/>
        <v>5000</v>
      </c>
      <c r="E167" s="9" t="str">
        <f t="shared" si="5"/>
        <v>5300</v>
      </c>
      <c r="F167" s="4">
        <v>53101</v>
      </c>
      <c r="G167" s="3" t="str">
        <f>VLOOKUP(F167,[1]Hoja4!$A:$B,2,0)</f>
        <v>EQUIPO MÉDICO Y DE LABORATORIO</v>
      </c>
      <c r="H167">
        <v>0</v>
      </c>
      <c r="I167">
        <v>0</v>
      </c>
      <c r="J167">
        <v>0</v>
      </c>
      <c r="K167">
        <v>0</v>
      </c>
      <c r="L167">
        <v>0</v>
      </c>
      <c r="M167">
        <v>0</v>
      </c>
      <c r="N167" s="7" t="s">
        <v>59</v>
      </c>
      <c r="O167" s="6" t="s">
        <v>54</v>
      </c>
      <c r="P167" s="5" t="s">
        <v>52</v>
      </c>
      <c r="Q167" s="2">
        <v>43480</v>
      </c>
      <c r="R167" s="2">
        <v>43480</v>
      </c>
      <c r="S167" s="10" t="s">
        <v>53</v>
      </c>
    </row>
    <row r="168" spans="1:19" x14ac:dyDescent="0.25">
      <c r="A168" s="5">
        <v>2018</v>
      </c>
      <c r="B168" s="2">
        <v>43101</v>
      </c>
      <c r="C168" s="2">
        <v>43465</v>
      </c>
      <c r="D168" s="9" t="str">
        <f t="shared" si="4"/>
        <v>5000</v>
      </c>
      <c r="E168" s="9" t="str">
        <f t="shared" si="5"/>
        <v>5300</v>
      </c>
      <c r="F168" s="4">
        <v>53201</v>
      </c>
      <c r="G168" s="3" t="str">
        <f>VLOOKUP(F168,[1]Hoja4!$A:$B,2,0)</f>
        <v>INSTRUMENTAL MÉDICO Y DE LABORATORIO</v>
      </c>
      <c r="H168">
        <v>0</v>
      </c>
      <c r="I168">
        <v>13364.1</v>
      </c>
      <c r="J168">
        <v>13364.1</v>
      </c>
      <c r="K168">
        <v>13364.1</v>
      </c>
      <c r="L168">
        <v>7737.2</v>
      </c>
      <c r="M168">
        <v>7737.2</v>
      </c>
      <c r="N168" s="7" t="s">
        <v>60</v>
      </c>
      <c r="O168" s="6" t="s">
        <v>54</v>
      </c>
      <c r="P168" s="5" t="s">
        <v>52</v>
      </c>
      <c r="Q168" s="2">
        <v>43480</v>
      </c>
      <c r="R168" s="2">
        <v>43480</v>
      </c>
      <c r="S168" s="10" t="s">
        <v>53</v>
      </c>
    </row>
    <row r="169" spans="1:19" x14ac:dyDescent="0.25">
      <c r="A169" s="5">
        <v>2018</v>
      </c>
      <c r="B169" s="2">
        <v>43101</v>
      </c>
      <c r="C169" s="2">
        <v>43465</v>
      </c>
      <c r="D169" s="9" t="str">
        <f t="shared" si="4"/>
        <v>5000</v>
      </c>
      <c r="E169" s="9" t="str">
        <f t="shared" si="5"/>
        <v>5400</v>
      </c>
      <c r="F169" s="4">
        <v>54101</v>
      </c>
      <c r="G169" s="3" t="str">
        <f>VLOOKUP(F169,[1]Hoja4!$A:$B,2,0)</f>
        <v>AUTOMÓVILES Y CAMIONES</v>
      </c>
      <c r="H169">
        <v>0</v>
      </c>
      <c r="I169">
        <v>0</v>
      </c>
      <c r="J169">
        <v>0</v>
      </c>
      <c r="K169">
        <v>0</v>
      </c>
      <c r="L169">
        <v>0</v>
      </c>
      <c r="M169">
        <v>0</v>
      </c>
      <c r="N169" s="7" t="s">
        <v>59</v>
      </c>
      <c r="O169" s="6" t="s">
        <v>54</v>
      </c>
      <c r="P169" s="5" t="s">
        <v>52</v>
      </c>
      <c r="Q169" s="2">
        <v>43480</v>
      </c>
      <c r="R169" s="2">
        <v>43480</v>
      </c>
      <c r="S169" s="10" t="s">
        <v>53</v>
      </c>
    </row>
    <row r="170" spans="1:19" x14ac:dyDescent="0.25">
      <c r="A170" s="5">
        <v>2018</v>
      </c>
      <c r="B170" s="2">
        <v>43101</v>
      </c>
      <c r="C170" s="2">
        <v>43465</v>
      </c>
      <c r="D170" s="9" t="str">
        <f t="shared" si="4"/>
        <v>5000</v>
      </c>
      <c r="E170" s="9" t="str">
        <f t="shared" si="5"/>
        <v>5600</v>
      </c>
      <c r="F170" s="4">
        <v>56201</v>
      </c>
      <c r="G170" s="3" t="str">
        <f>VLOOKUP(F170,[1]Hoja4!$A:$B,2,0)</f>
        <v>MAQUINARIA Y EQUIPO INDUSTRIAL</v>
      </c>
      <c r="H170">
        <v>0</v>
      </c>
      <c r="I170">
        <v>0</v>
      </c>
      <c r="J170">
        <v>0</v>
      </c>
      <c r="K170">
        <v>0</v>
      </c>
      <c r="L170">
        <v>0</v>
      </c>
      <c r="M170">
        <v>0</v>
      </c>
      <c r="N170" s="7" t="s">
        <v>59</v>
      </c>
      <c r="O170" s="6" t="s">
        <v>54</v>
      </c>
      <c r="P170" s="5" t="s">
        <v>52</v>
      </c>
      <c r="Q170" s="2">
        <v>43480</v>
      </c>
      <c r="R170" s="2">
        <v>43480</v>
      </c>
      <c r="S170" s="10" t="s">
        <v>53</v>
      </c>
    </row>
    <row r="171" spans="1:19" x14ac:dyDescent="0.25">
      <c r="A171" s="8">
        <v>2018</v>
      </c>
      <c r="B171" s="2">
        <v>43101</v>
      </c>
      <c r="C171" s="2">
        <v>43465</v>
      </c>
      <c r="D171" s="9" t="str">
        <f t="shared" si="4"/>
        <v>5000</v>
      </c>
      <c r="E171" s="9" t="str">
        <f t="shared" si="5"/>
        <v>5600</v>
      </c>
      <c r="F171" s="4">
        <v>56401</v>
      </c>
      <c r="G171" s="3" t="str">
        <f>VLOOKUP(F171,[1]Hoja4!$A:$B,2,0)</f>
        <v>SISTEMAS DE AIRE ACONDICIONADO, CALEFACCIÓN Y DE REFRIGERACIÓN INDUSTRIAL Y COMERCIAL</v>
      </c>
      <c r="H171">
        <v>20000</v>
      </c>
      <c r="I171">
        <v>2754111.71</v>
      </c>
      <c r="J171">
        <v>2754111.71</v>
      </c>
      <c r="K171">
        <v>2754111.71</v>
      </c>
      <c r="L171">
        <v>2300867.42</v>
      </c>
      <c r="M171">
        <v>2300867.42</v>
      </c>
      <c r="N171" t="s">
        <v>147</v>
      </c>
      <c r="O171" s="6" t="s">
        <v>54</v>
      </c>
      <c r="P171" s="8" t="s">
        <v>52</v>
      </c>
      <c r="Q171" s="2">
        <v>43480</v>
      </c>
      <c r="R171" s="2">
        <v>43480</v>
      </c>
      <c r="S171" s="10" t="s">
        <v>53</v>
      </c>
    </row>
    <row r="172" spans="1:19" x14ac:dyDescent="0.25">
      <c r="A172" s="8">
        <v>2018</v>
      </c>
      <c r="B172" s="2">
        <v>43101</v>
      </c>
      <c r="C172" s="2">
        <v>43465</v>
      </c>
      <c r="D172" s="9" t="str">
        <f t="shared" si="4"/>
        <v>5000</v>
      </c>
      <c r="E172" s="9" t="str">
        <f t="shared" si="5"/>
        <v>5600</v>
      </c>
      <c r="F172" s="4">
        <v>56501</v>
      </c>
      <c r="G172" s="3" t="str">
        <f>VLOOKUP(F172,[1]Hoja4!$A:$B,2,0)</f>
        <v>EQUIPO DE COMUNICACIÓN Y TELECOMUNICACIÓN</v>
      </c>
      <c r="H172">
        <v>30000</v>
      </c>
      <c r="I172">
        <v>320390.61</v>
      </c>
      <c r="J172">
        <v>320390.61</v>
      </c>
      <c r="K172">
        <v>320390.61</v>
      </c>
      <c r="L172">
        <v>320390.61</v>
      </c>
      <c r="M172">
        <v>320390.61</v>
      </c>
      <c r="N172" t="s">
        <v>148</v>
      </c>
      <c r="O172" s="6" t="s">
        <v>54</v>
      </c>
      <c r="P172" s="8" t="s">
        <v>52</v>
      </c>
      <c r="Q172" s="2">
        <v>43480</v>
      </c>
      <c r="R172" s="2">
        <v>43480</v>
      </c>
      <c r="S172" s="10" t="s">
        <v>53</v>
      </c>
    </row>
    <row r="173" spans="1:19" x14ac:dyDescent="0.25">
      <c r="A173" s="8">
        <v>2018</v>
      </c>
      <c r="B173" s="2">
        <v>43101</v>
      </c>
      <c r="C173" s="2">
        <v>43465</v>
      </c>
      <c r="D173" s="9" t="str">
        <f t="shared" si="4"/>
        <v>5000</v>
      </c>
      <c r="E173" s="9" t="str">
        <f t="shared" si="5"/>
        <v>5600</v>
      </c>
      <c r="F173" s="4">
        <v>56601</v>
      </c>
      <c r="G173" s="3" t="str">
        <f>VLOOKUP(F173,[1]Hoja4!$A:$B,2,0)</f>
        <v>EQUIPOS DE GENERACIÓN  ELÉCTRICA, APARATOS Y ACCESORIOS ELÉCTRICOS</v>
      </c>
      <c r="H173">
        <v>0</v>
      </c>
      <c r="I173">
        <v>0</v>
      </c>
      <c r="J173">
        <v>0</v>
      </c>
      <c r="K173">
        <v>0</v>
      </c>
      <c r="L173">
        <v>0</v>
      </c>
      <c r="M173">
        <v>0</v>
      </c>
      <c r="N173" t="s">
        <v>59</v>
      </c>
      <c r="O173" s="6" t="s">
        <v>54</v>
      </c>
      <c r="P173" s="8" t="s">
        <v>52</v>
      </c>
      <c r="Q173" s="2">
        <v>43480</v>
      </c>
      <c r="R173" s="2">
        <v>43480</v>
      </c>
      <c r="S173" s="10" t="s">
        <v>53</v>
      </c>
    </row>
    <row r="174" spans="1:19" x14ac:dyDescent="0.25">
      <c r="A174" s="8">
        <v>2018</v>
      </c>
      <c r="B174" s="2">
        <v>43101</v>
      </c>
      <c r="C174" s="2">
        <v>43465</v>
      </c>
      <c r="D174" s="9" t="str">
        <f t="shared" si="4"/>
        <v>5000</v>
      </c>
      <c r="E174" s="9" t="str">
        <f t="shared" si="5"/>
        <v>5600</v>
      </c>
      <c r="F174" s="4">
        <v>56701</v>
      </c>
      <c r="G174" s="3" t="str">
        <f>VLOOKUP(F174,[1]Hoja4!$A:$B,2,0)</f>
        <v>HERRAMIENTAS</v>
      </c>
      <c r="H174">
        <v>0</v>
      </c>
      <c r="I174">
        <v>94736.04</v>
      </c>
      <c r="J174">
        <v>94736.04</v>
      </c>
      <c r="K174">
        <v>94736.04</v>
      </c>
      <c r="L174">
        <v>94736.04</v>
      </c>
      <c r="M174">
        <v>94736.04</v>
      </c>
      <c r="N174" t="s">
        <v>149</v>
      </c>
      <c r="O174" s="6" t="s">
        <v>54</v>
      </c>
      <c r="P174" s="8" t="s">
        <v>52</v>
      </c>
      <c r="Q174" s="2">
        <v>43480</v>
      </c>
      <c r="R174" s="2">
        <v>43480</v>
      </c>
      <c r="S174" s="10" t="s">
        <v>53</v>
      </c>
    </row>
    <row r="175" spans="1:19" x14ac:dyDescent="0.25">
      <c r="A175" s="10">
        <v>2018</v>
      </c>
      <c r="B175" s="2">
        <v>43101</v>
      </c>
      <c r="C175" s="2">
        <v>43465</v>
      </c>
      <c r="D175" s="9" t="str">
        <f t="shared" si="4"/>
        <v>5000</v>
      </c>
      <c r="E175" s="9" t="str">
        <f t="shared" si="5"/>
        <v>5600</v>
      </c>
      <c r="F175" s="4">
        <v>56702</v>
      </c>
      <c r="G175" s="3" t="str">
        <f>VLOOKUP(F175,[1]Hoja4!$A:$B,2,0)</f>
        <v>REFACCIONES Y ACCESORIOS MAYORES</v>
      </c>
      <c r="H175">
        <v>0</v>
      </c>
      <c r="I175">
        <v>7540</v>
      </c>
      <c r="J175">
        <v>7540</v>
      </c>
      <c r="K175">
        <v>7540</v>
      </c>
      <c r="L175">
        <v>0</v>
      </c>
      <c r="M175">
        <v>0</v>
      </c>
      <c r="N175" t="s">
        <v>59</v>
      </c>
      <c r="O175" s="6" t="s">
        <v>54</v>
      </c>
      <c r="P175" s="10" t="s">
        <v>52</v>
      </c>
      <c r="Q175" s="2">
        <v>43480</v>
      </c>
      <c r="R175" s="2">
        <v>43480</v>
      </c>
      <c r="S175" s="10" t="s">
        <v>53</v>
      </c>
    </row>
    <row r="176" spans="1:19" x14ac:dyDescent="0.25">
      <c r="A176" s="10">
        <v>2018</v>
      </c>
      <c r="B176" s="2">
        <v>43101</v>
      </c>
      <c r="C176" s="2">
        <v>43465</v>
      </c>
      <c r="D176" s="9" t="str">
        <f t="shared" si="4"/>
        <v>5000</v>
      </c>
      <c r="E176" s="9" t="str">
        <f t="shared" si="5"/>
        <v>5900</v>
      </c>
      <c r="F176" s="4">
        <v>59101</v>
      </c>
      <c r="G176" s="3" t="str">
        <f>VLOOKUP(F176,[1]Hoja4!$A:$B,2,0)</f>
        <v>SOFTWARE</v>
      </c>
      <c r="H176">
        <v>0</v>
      </c>
      <c r="I176">
        <v>8033000</v>
      </c>
      <c r="J176">
        <v>8033000</v>
      </c>
      <c r="K176">
        <v>8033000</v>
      </c>
      <c r="L176">
        <v>3909200</v>
      </c>
      <c r="M176">
        <v>3909200</v>
      </c>
      <c r="N176" t="s">
        <v>150</v>
      </c>
      <c r="O176" s="6" t="s">
        <v>54</v>
      </c>
      <c r="P176" s="10" t="s">
        <v>52</v>
      </c>
      <c r="Q176" s="2">
        <v>43480</v>
      </c>
      <c r="R176" s="2">
        <v>43480</v>
      </c>
      <c r="S176" s="10" t="s">
        <v>53</v>
      </c>
    </row>
  </sheetData>
  <mergeCells count="7">
    <mergeCell ref="A6:S6"/>
    <mergeCell ref="A2:C2"/>
    <mergeCell ref="D2:F2"/>
    <mergeCell ref="G2:I2"/>
    <mergeCell ref="A3:C3"/>
    <mergeCell ref="D3:F3"/>
    <mergeCell ref="G3:I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2018-04-16T14:43:46Z</dcterms:created>
  <dcterms:modified xsi:type="dcterms:W3CDTF">2019-01-18T17:34:59Z</dcterms:modified>
</cp:coreProperties>
</file>