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rchivo\2021\SIPOT\1T\"/>
    </mc:Choice>
  </mc:AlternateContent>
  <bookViews>
    <workbookView xWindow="0" yWindow="0" windowWidth="28800" windowHeight="12330"/>
  </bookViews>
  <sheets>
    <sheet name="Reporte de Formatos" sheetId="1" r:id="rId1"/>
  </sheets>
  <externalReferences>
    <externalReference r:id="rId2"/>
  </externalReferenc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9" i="1" l="1"/>
  <c r="E9" i="1"/>
  <c r="D10" i="1"/>
  <c r="E10" i="1"/>
  <c r="D11" i="1"/>
  <c r="E11" i="1"/>
  <c r="D12" i="1"/>
  <c r="E12" i="1"/>
  <c r="D13" i="1"/>
  <c r="E13" i="1"/>
  <c r="D14" i="1"/>
  <c r="E14" i="1"/>
  <c r="D15" i="1"/>
  <c r="E15" i="1"/>
  <c r="D16" i="1"/>
  <c r="E16" i="1"/>
  <c r="D17" i="1"/>
  <c r="E17" i="1"/>
  <c r="D18" i="1"/>
  <c r="E18" i="1"/>
  <c r="D19" i="1"/>
  <c r="E19" i="1"/>
  <c r="D20" i="1"/>
  <c r="E20" i="1"/>
  <c r="D21" i="1"/>
  <c r="E21" i="1"/>
  <c r="D22" i="1"/>
  <c r="E22" i="1"/>
  <c r="D23" i="1"/>
  <c r="E23" i="1"/>
  <c r="D24" i="1"/>
  <c r="E24" i="1"/>
  <c r="D25" i="1"/>
  <c r="E25" i="1"/>
  <c r="D26" i="1"/>
  <c r="E26" i="1"/>
  <c r="D27" i="1"/>
  <c r="E27" i="1"/>
  <c r="D28" i="1"/>
  <c r="E28" i="1"/>
  <c r="D29" i="1"/>
  <c r="E29" i="1"/>
  <c r="D30" i="1"/>
  <c r="E30" i="1"/>
  <c r="D31" i="1"/>
  <c r="E31" i="1"/>
  <c r="D32" i="1"/>
  <c r="E32" i="1"/>
  <c r="D33" i="1"/>
  <c r="E33" i="1"/>
  <c r="D34" i="1"/>
  <c r="E34" i="1"/>
  <c r="D35" i="1"/>
  <c r="E35" i="1"/>
  <c r="D36" i="1"/>
  <c r="E36" i="1"/>
  <c r="D37" i="1"/>
  <c r="E37" i="1"/>
  <c r="D38" i="1"/>
  <c r="E38" i="1"/>
  <c r="D39" i="1"/>
  <c r="E39" i="1"/>
  <c r="D40" i="1"/>
  <c r="E40" i="1"/>
  <c r="D41" i="1"/>
  <c r="E41" i="1"/>
  <c r="D42" i="1"/>
  <c r="E42" i="1"/>
  <c r="D43" i="1"/>
  <c r="E43" i="1"/>
  <c r="D44" i="1"/>
  <c r="E44" i="1"/>
  <c r="D45" i="1"/>
  <c r="E45" i="1"/>
  <c r="D46" i="1"/>
  <c r="E46" i="1"/>
  <c r="D47" i="1"/>
  <c r="E47" i="1"/>
  <c r="D48" i="1"/>
  <c r="E48" i="1"/>
  <c r="D49" i="1"/>
  <c r="E49" i="1"/>
  <c r="D50" i="1"/>
  <c r="E50" i="1"/>
  <c r="D51" i="1"/>
  <c r="E51" i="1"/>
  <c r="D52" i="1"/>
  <c r="E52" i="1"/>
  <c r="D53" i="1"/>
  <c r="E53" i="1"/>
  <c r="D54" i="1"/>
  <c r="E54" i="1"/>
  <c r="D55" i="1"/>
  <c r="E55" i="1"/>
  <c r="D56" i="1"/>
  <c r="E56" i="1"/>
  <c r="D57" i="1"/>
  <c r="E57" i="1"/>
  <c r="D58" i="1"/>
  <c r="E58" i="1"/>
  <c r="D59" i="1"/>
  <c r="E59" i="1"/>
  <c r="D60" i="1"/>
  <c r="E60" i="1"/>
  <c r="D61" i="1"/>
  <c r="E61" i="1"/>
  <c r="D62" i="1"/>
  <c r="E62" i="1"/>
  <c r="D63" i="1"/>
  <c r="E63" i="1"/>
  <c r="D64" i="1"/>
  <c r="E64" i="1"/>
  <c r="D65" i="1"/>
  <c r="E65" i="1"/>
  <c r="D66" i="1"/>
  <c r="E66" i="1"/>
  <c r="D67" i="1"/>
  <c r="E67" i="1"/>
  <c r="D68" i="1"/>
  <c r="E68" i="1"/>
  <c r="D69" i="1"/>
  <c r="E69" i="1"/>
  <c r="D70" i="1"/>
  <c r="E70" i="1"/>
  <c r="D71" i="1"/>
  <c r="E71" i="1"/>
  <c r="D72" i="1"/>
  <c r="E72" i="1"/>
  <c r="D73" i="1"/>
  <c r="E73" i="1"/>
  <c r="D74" i="1"/>
  <c r="E74" i="1"/>
  <c r="D75" i="1"/>
  <c r="E75" i="1"/>
  <c r="D76" i="1"/>
  <c r="E76" i="1"/>
  <c r="D77" i="1"/>
  <c r="E77" i="1"/>
  <c r="D78" i="1"/>
  <c r="E78" i="1"/>
  <c r="D79" i="1"/>
  <c r="E79" i="1"/>
  <c r="D80" i="1"/>
  <c r="E80" i="1"/>
  <c r="D81" i="1"/>
  <c r="E81" i="1"/>
  <c r="D82" i="1"/>
  <c r="E82" i="1"/>
  <c r="D83" i="1"/>
  <c r="E83" i="1"/>
  <c r="D84" i="1"/>
  <c r="E84" i="1"/>
  <c r="D85" i="1"/>
  <c r="E85" i="1"/>
  <c r="D86" i="1"/>
  <c r="E86" i="1"/>
  <c r="D87" i="1"/>
  <c r="E87" i="1"/>
  <c r="D88" i="1"/>
  <c r="E88" i="1"/>
  <c r="D89" i="1"/>
  <c r="E89" i="1"/>
  <c r="D90" i="1"/>
  <c r="E90" i="1"/>
  <c r="D91" i="1"/>
  <c r="E91" i="1"/>
  <c r="D92" i="1"/>
  <c r="E92" i="1"/>
  <c r="D93" i="1"/>
  <c r="E93" i="1"/>
  <c r="D94" i="1"/>
  <c r="E94" i="1"/>
  <c r="D95" i="1"/>
  <c r="E95" i="1"/>
  <c r="D96" i="1"/>
  <c r="E96" i="1"/>
  <c r="D97" i="1"/>
  <c r="E97" i="1"/>
  <c r="D98" i="1"/>
  <c r="E98" i="1"/>
  <c r="D99" i="1"/>
  <c r="E99" i="1"/>
  <c r="D100" i="1"/>
  <c r="E100" i="1"/>
  <c r="D101" i="1"/>
  <c r="E101" i="1"/>
  <c r="D102" i="1"/>
  <c r="E102" i="1"/>
  <c r="D103" i="1"/>
  <c r="E103" i="1"/>
  <c r="D104" i="1"/>
  <c r="E104" i="1"/>
  <c r="D105" i="1"/>
  <c r="E105" i="1"/>
  <c r="D106" i="1"/>
  <c r="E106" i="1"/>
  <c r="D107" i="1"/>
  <c r="E107" i="1"/>
  <c r="D108" i="1"/>
  <c r="E108" i="1"/>
  <c r="D109" i="1"/>
  <c r="E109" i="1"/>
  <c r="D110" i="1"/>
  <c r="E110" i="1"/>
  <c r="D111" i="1"/>
  <c r="E111" i="1"/>
  <c r="D112" i="1"/>
  <c r="E112" i="1"/>
  <c r="D113" i="1"/>
  <c r="E113" i="1"/>
  <c r="D114" i="1"/>
  <c r="E114" i="1"/>
  <c r="D115" i="1"/>
  <c r="E115" i="1"/>
  <c r="D116" i="1"/>
  <c r="E116" i="1"/>
  <c r="D117" i="1"/>
  <c r="E117" i="1"/>
  <c r="D118" i="1"/>
  <c r="E118" i="1"/>
  <c r="D119" i="1"/>
  <c r="E119" i="1"/>
  <c r="D120" i="1"/>
  <c r="E120" i="1"/>
  <c r="D121" i="1"/>
  <c r="E121" i="1"/>
  <c r="D122" i="1"/>
  <c r="E122" i="1"/>
  <c r="D123" i="1"/>
  <c r="E123" i="1"/>
  <c r="D124" i="1"/>
  <c r="E124" i="1"/>
  <c r="D125" i="1"/>
  <c r="E125" i="1"/>
  <c r="D126" i="1"/>
  <c r="E126" i="1"/>
  <c r="D127" i="1"/>
  <c r="E127" i="1"/>
  <c r="D128" i="1"/>
  <c r="E128" i="1"/>
  <c r="D129" i="1"/>
  <c r="E129" i="1"/>
  <c r="D130" i="1"/>
  <c r="E130" i="1"/>
  <c r="D131" i="1"/>
  <c r="E131" i="1"/>
  <c r="D132" i="1"/>
  <c r="E132" i="1"/>
  <c r="D133" i="1"/>
  <c r="E133" i="1"/>
  <c r="D134" i="1"/>
  <c r="E134" i="1"/>
  <c r="D135" i="1"/>
  <c r="E135" i="1"/>
  <c r="D136" i="1"/>
  <c r="E136" i="1"/>
  <c r="D137" i="1"/>
  <c r="E137" i="1"/>
  <c r="D138" i="1"/>
  <c r="E138" i="1"/>
  <c r="D139" i="1"/>
  <c r="E139" i="1"/>
  <c r="D140" i="1"/>
  <c r="E140" i="1"/>
  <c r="E8" i="1"/>
  <c r="D8" i="1"/>
  <c r="G8" i="1" l="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alcChain>
</file>

<file path=xl/sharedStrings.xml><?xml version="1.0" encoding="utf-8"?>
<sst xmlns="http://schemas.openxmlformats.org/spreadsheetml/2006/main" count="464" uniqueCount="94">
  <si>
    <t>50031</t>
  </si>
  <si>
    <t>TÍTULO</t>
  </si>
  <si>
    <t>NOMBRE CORTO</t>
  </si>
  <si>
    <t>DESCRIPCIÓN</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</si>
  <si>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</si>
  <si>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</si>
  <si>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</si>
  <si>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</si>
  <si>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</si>
  <si>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</si>
  <si>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</si>
  <si>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</si>
  <si>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454541</t>
  </si>
  <si>
    <t>454550</t>
  </si>
  <si>
    <t>454551</t>
  </si>
  <si>
    <t>454548</t>
  </si>
  <si>
    <t>454549</t>
  </si>
  <si>
    <t>454552</t>
  </si>
  <si>
    <t>454553</t>
  </si>
  <si>
    <t>454554</t>
  </si>
  <si>
    <t>454555</t>
  </si>
  <si>
    <t>Tabla Campos</t>
  </si>
  <si>
    <t>Ejercicio</t>
  </si>
  <si>
    <t>Fecha de inicio del periodo que se informa</t>
  </si>
  <si>
    <t>Fecha de término del periodo que se informa</t>
  </si>
  <si>
    <t>Hipervínculo al Estado analítico del ejercicio del Presupuesto de Egresos</t>
  </si>
  <si>
    <t>Área(s) responsable(s) que genera(n), posee(n), publica(n) y actualizan la información</t>
  </si>
  <si>
    <t>Fecha de validación</t>
  </si>
  <si>
    <t>Fecha de Actualización</t>
  </si>
  <si>
    <t>Nota</t>
  </si>
  <si>
    <t>DIRECCIÓN GENERAL DE ADMINISTRACION Y FINANZAS/DIRECCIÓN GENERAL DE PLANEACÍON</t>
  </si>
  <si>
    <t>Justificación de la modificación del presupuesto, en su caso</t>
  </si>
  <si>
    <t>http://148.235.6.142/user3//2021/AYF/HIPERVINCULOS/REEPT_1T_2021.pdf</t>
  </si>
  <si>
    <t xml:space="preserve">La variación deriva de la reprogramación de recursos a otras partidas del gasto dentro del mismo capítulo para el registro de la nómina  (FONE) </t>
  </si>
  <si>
    <t>No presenta variaciones en el I trimestre.</t>
  </si>
  <si>
    <t>Recursos recibidos por adecuaciones compensadas para el registro de la nómina  (FONE)</t>
  </si>
  <si>
    <t>La variación deriva de la reprogramación de recursos por cancelación de meta de la Coordinación Ejecutiva de Políticas Educativas y Participación Social y de la reducción líquida del Programa Nacional de Inglés en atención a Convenio Marco, principalmente.</t>
  </si>
  <si>
    <t>La variación deriva de la reprogramación de recursos por cancelación de meta de la Coordinación Ejecutiva de Políticas Educativas y Participación Social, principalmente.</t>
  </si>
  <si>
    <t>Recursos recibidos por adecuaciones compensadas para adquisición material de protección para atención a docentes y por ampliación líquida de recursos estatales, principalmente.</t>
  </si>
  <si>
    <t>La variación corresponde principalmente a la ampliación por refrendo del Programa de Escuela de Tiempo Completo, con base al acuerdo 21/12/19, por el que se emiten las reglas de operación ejercicio 2020 numeral 3.4.1 Devengados, aplicación y reintegro de los recursos.</t>
  </si>
  <si>
    <t>Reprogramación de recursos a otras partidas de gasto para dictamen eléctrico del Centro de Atención Infantil no. 3, principalmente.</t>
  </si>
  <si>
    <t>Recursos estatales 2020, recibidos en 2021, de los cuales se asignaron para  atención de albergues y misiones culturales.</t>
  </si>
  <si>
    <t>Recursos recibidos para adquisición de lijas, principalmente.</t>
  </si>
  <si>
    <t>Recursos recibidos para el traslado para actividades diarias del personal de este organismo.</t>
  </si>
  <si>
    <t>Recursos estatales 2020, recibidos en 2021, de los cuales se asignaron para  atención de albergues y misiones culturales, principalmente.</t>
  </si>
  <si>
    <t>Recursos recibidos para adquisición de accesorios de equipo de cómputo tales como usb, teclado, disco duro, principalmente.</t>
  </si>
  <si>
    <t>Recursos recibidos por adecuación compensada para la adquisción de llantas para vehículos de este organismo.</t>
  </si>
  <si>
    <t>Recursos recibidos para pago de convenio de agua potable para planteles de educación básica</t>
  </si>
  <si>
    <t>Deriva de los recursos para pago de paquetería.</t>
  </si>
  <si>
    <t>Recursos recibidos para cubrir contratos de arrendamiento del área juridica, y bodegas para servicios regionales.</t>
  </si>
  <si>
    <t>Deriva de los recursos recibidos por adecuación compensada para el arendmiento de impresora multifuncional de la Dirección General de Recursos Humanos.</t>
  </si>
  <si>
    <t xml:space="preserve">Reprogramación de recursos a otras partidas de gasto. </t>
  </si>
  <si>
    <t>Recursos recibidos principalmente para el contrato de arrendamiento de flotilla vehicular de este organismo.</t>
  </si>
  <si>
    <t>Deriva de los recursos recibidos para la suscripción  de periódico en línea.</t>
  </si>
  <si>
    <t>Recursos estatales recibidos por ampliación líquida para la contratación de Despachos externos del área jurídica.</t>
  </si>
  <si>
    <t>La variación deriva principalmente de la reprogramación de recursos por cancelación de meta de la Coordinación Ejecutiva de Políticas Educativas y Participación Social y reducción líquida sl Programa Nacional de Inglés de acuerdo al Convenio Marco</t>
  </si>
  <si>
    <t>Deriva de los recursos recibidos para dictamen técnico del Centra de Atención Infantil no. 3</t>
  </si>
  <si>
    <t>Recursos por ampliación líquida de remanente del programa de ingresos propios (CENEVAL).</t>
  </si>
  <si>
    <t>Recursos estatales recibidos.para complementar el recurso para mantenimiento escolar para atender el rezago de requerimientos  de alta prioridad para el cuidado de la integridad de los alumnos y reducir agenda de riesgo, ante un probable regreso a las aulas.</t>
  </si>
  <si>
    <t>Recursos recibidos por adecuación compensada para la reparación de mobiliario de diferentes unidades administrativas.</t>
  </si>
  <si>
    <t>Recursos recibidos para mantenimiento de vehículos.</t>
  </si>
  <si>
    <t>Deriva de los recursos para gastos de sanitización y desinfectación de este organismo.</t>
  </si>
  <si>
    <t>Deriva de los recursos para fumigación para la Dirección de Atención Ciudadana.</t>
  </si>
  <si>
    <t>La variación corresponde a los recursos estatales reibidos para Difusión de Programas Educativos.</t>
  </si>
  <si>
    <t>Deriva principalmente de la aplicación de remanente y recursos 2020 recibidos en 2021 para gastos de traslado.</t>
  </si>
  <si>
    <t>Recursos recibidos para cubrir gastos de placas para vehículos de este organismo.</t>
  </si>
  <si>
    <t>Recursos otorgados para pago de laudos por sentencias laborales.</t>
  </si>
  <si>
    <t>Deriva de los recursos otorgados para el pago de apoyo a las figuras educativas de Educación Inicial de Conafe no escolarizado.</t>
  </si>
  <si>
    <t>Deriva de los recursos recibidos por adecuación compensada para cubrir el pago de apoyo a los estudiantes de educación básica que realizaron la aportación para el examen Exani-I.</t>
  </si>
  <si>
    <t>La variación presentada deriva de los recursos otorgados para el Convenio de apoyo para el internado J. Cruz Gálvez y el convenio de Transporte escolar para los niños de la Costa de Hermosillo.</t>
  </si>
  <si>
    <t>La variación corresponde principalmente a la ampliación por refrendo del Programa de Fortalecimiento de los Servicios de Educación Especial, con base al acuerdo 21/12/19, por el que se emiten las reglas de operación ejercicio 2020 numeral 3.4.1 Devengados, aplicación y reintegro de los recursos.</t>
  </si>
  <si>
    <t>La variación corresponde a ampliaciones líquidas  por asignaciones destinadas a cubrir las erogaciones devengadas y pendientes de liquidar al cierre del ejercicio 2020.</t>
  </si>
  <si>
    <t>(a) Gasto por Capítulo, Concepto y Partida</t>
  </si>
  <si>
    <t>LGT_ART70_FXXXIA_2018-2020</t>
  </si>
  <si>
    <t>563104</t>
  </si>
  <si>
    <t>563105</t>
  </si>
  <si>
    <t>563106</t>
  </si>
  <si>
    <t>563107</t>
  </si>
  <si>
    <t>563108</t>
  </si>
  <si>
    <t>563109</t>
  </si>
  <si>
    <t>563110</t>
  </si>
  <si>
    <t>563111</t>
  </si>
  <si>
    <t>563112</t>
  </si>
  <si>
    <t>563113</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</si>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</sst>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0"/>
      <color indexed="8"/>
      <name val="Arial"/>
      <family val="2"/>
    </font>
    <font>
      <u/>
      <sz val="11"/>
      <color theme="10"/>
      <name val="Calibri"/>
      <family val="2"/>
      <scheme val="minor"/>
    </font>
    <font>
      <sz val="11"/>
      <color rgb="FF000000"/>
      <name val="Cambria"/>
      <family val="1"/>
    </font>
    <font>
      <b/>
      <sz val="11"/>
      <color indexed="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3">
    <xf numFmtId="0" fontId="0" fillId="0" borderId="0" xfId="0"/>
    <xf numFmtId="0" fontId="1" fillId="3" borderId="1" xfId="0" applyFont="1" applyFill="1" applyBorder="1" applyAlignment="1">
      <alignment horizontal="center" wrapText="1"/>
    </xf>
    <xf numFmtId="0" fontId="1" fillId="0" borderId="0" xfId="0" applyFont="1"/>
    <xf numFmtId="14" fontId="1" fillId="0" borderId="0" xfId="0" applyNumberFormat="1" applyFont="1"/>
    <xf numFmtId="0" fontId="1" fillId="0" borderId="0" xfId="0" applyNumberFormat="1" applyFont="1" applyAlignment="1">
      <alignment horizontal="right"/>
    </xf>
    <xf numFmtId="0" fontId="1" fillId="0" borderId="0" xfId="0" applyNumberFormat="1" applyFont="1"/>
    <xf numFmtId="2" fontId="1" fillId="0" borderId="0" xfId="0" applyNumberFormat="1" applyFont="1"/>
    <xf numFmtId="0" fontId="2" fillId="0" borderId="0" xfId="1"/>
    <xf numFmtId="0" fontId="1" fillId="0" borderId="0" xfId="0" applyFont="1"/>
    <xf numFmtId="0" fontId="3" fillId="0" borderId="0" xfId="0" applyFont="1" applyBorder="1" applyAlignment="1">
      <alignment vertical="center" wrapText="1"/>
    </xf>
    <xf numFmtId="0" fontId="1" fillId="3" borderId="1" xfId="0" applyFont="1" applyFill="1" applyBorder="1"/>
    <xf numFmtId="0" fontId="4" fillId="2" borderId="1" xfId="0" applyFont="1" applyFill="1" applyBorder="1" applyAlignment="1">
      <alignment horizontal="center"/>
    </xf>
    <xf numFmtId="0" fontId="0" fillId="0" borderId="0" xfId="0"/>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ndres%20SEES\Desktop\Archivo\PARTIDAS%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4"/>
    </sheetNames>
    <sheetDataSet>
      <sheetData sheetId="0" refreshError="1">
        <row r="1">
          <cell r="A1" t="str">
            <v>CLAVE</v>
          </cell>
          <cell r="B1" t="str">
            <v>DESCRIPCION</v>
          </cell>
        </row>
        <row r="2">
          <cell r="A2">
            <v>10000</v>
          </cell>
          <cell r="B2" t="str">
            <v>SERVICIOS PERSONALES</v>
          </cell>
        </row>
        <row r="3">
          <cell r="A3">
            <v>11101</v>
          </cell>
          <cell r="B3" t="str">
            <v>DIETAS</v>
          </cell>
        </row>
        <row r="4">
          <cell r="A4">
            <v>11201</v>
          </cell>
          <cell r="B4" t="str">
            <v>HABERES</v>
          </cell>
        </row>
        <row r="5">
          <cell r="A5">
            <v>11301</v>
          </cell>
          <cell r="B5" t="str">
            <v>SUELDOS</v>
          </cell>
        </row>
        <row r="6">
          <cell r="A6">
            <v>11302</v>
          </cell>
          <cell r="B6" t="str">
            <v>SUELDO DIFERENCIAL POR ZONA</v>
          </cell>
        </row>
        <row r="7">
          <cell r="A7">
            <v>11303</v>
          </cell>
          <cell r="B7" t="str">
            <v>REMUNERACIONES DIVERSAS</v>
          </cell>
        </row>
        <row r="8">
          <cell r="A8">
            <v>11304</v>
          </cell>
          <cell r="B8" t="str">
            <v>REMUNERACIONES POR SUSTITUCIÓN DE PERSONAL</v>
          </cell>
        </row>
        <row r="9">
          <cell r="A9">
            <v>11305</v>
          </cell>
          <cell r="B9" t="str">
            <v>COMPENSACIONES POR RIESGOS PROFESIONALES</v>
          </cell>
        </row>
        <row r="10">
          <cell r="A10">
            <v>11306</v>
          </cell>
          <cell r="B10" t="str">
            <v>RIESGO LABORAL</v>
          </cell>
        </row>
        <row r="11">
          <cell r="A11">
            <v>11307</v>
          </cell>
          <cell r="B11" t="str">
            <v>AYUDA PARA HABITACIÓN</v>
          </cell>
        </row>
        <row r="12">
          <cell r="A12">
            <v>11308</v>
          </cell>
          <cell r="B12" t="str">
            <v>AYUDA PARA DESPENSA</v>
          </cell>
        </row>
        <row r="13">
          <cell r="A13">
            <v>11309</v>
          </cell>
          <cell r="B13" t="str">
            <v>PRIMA POR RIESGO LABORAL</v>
          </cell>
        </row>
        <row r="14">
          <cell r="A14">
            <v>11310</v>
          </cell>
          <cell r="B14" t="str">
            <v>AYUDA PARA ENERGÍA ELÉCTRICA</v>
          </cell>
        </row>
        <row r="15">
          <cell r="A15">
            <v>11311</v>
          </cell>
          <cell r="B15" t="str">
            <v>REMUNERACIÓN POR HOMOLOGACIÓN SALARIAL</v>
          </cell>
        </row>
        <row r="16">
          <cell r="A16">
            <v>11312</v>
          </cell>
          <cell r="B16" t="str">
            <v>SUELDO DIFERENCIAL POR ZONA DE RIESGO</v>
          </cell>
        </row>
        <row r="17">
          <cell r="A17">
            <v>11313</v>
          </cell>
          <cell r="B17" t="str">
            <v>AYUDA PARA CUOTA DE SEGURIDAD SOCIAL</v>
          </cell>
        </row>
        <row r="18">
          <cell r="A18">
            <v>11401</v>
          </cell>
          <cell r="B18" t="str">
            <v>REMUNERACIONES POR ADSCRIPCIÓN LABORAL EN EL EXTRANJERO</v>
          </cell>
        </row>
        <row r="19">
          <cell r="A19">
            <v>12101</v>
          </cell>
          <cell r="B19" t="str">
            <v>HONORARIOS</v>
          </cell>
        </row>
        <row r="20">
          <cell r="A20">
            <v>12201</v>
          </cell>
          <cell r="B20" t="str">
            <v>SUELDOS BASE AL PERSONAL EVENTUAL</v>
          </cell>
        </row>
        <row r="21">
          <cell r="A21">
            <v>12202</v>
          </cell>
          <cell r="B21" t="str">
            <v>COMPENSACIONES A SUSTITUTOS DE PROFESORES</v>
          </cell>
        </row>
        <row r="22">
          <cell r="A22">
            <v>12301</v>
          </cell>
          <cell r="B22" t="str">
            <v>RETRIBUCIONES POR SERVICIOS DE CARÁCTER SOCIAL</v>
          </cell>
        </row>
        <row r="23">
          <cell r="A23">
            <v>12401</v>
          </cell>
          <cell r="B23" t="str">
            <v>RETRIBUCIÓN A LOS REPRESENTANTES DE LOS TRABAJADORES Y DE LOS PATRONES EN LA JUNTA DE CONCILIACIÓN Y ARBITRAJE</v>
          </cell>
        </row>
        <row r="24">
          <cell r="A24">
            <v>13101</v>
          </cell>
          <cell r="B24" t="str">
            <v>PRIMAS Y ACREDITACIONES POR AÑOS DE SERVICIO EFECTIVO PRESTADO</v>
          </cell>
        </row>
        <row r="25">
          <cell r="A25">
            <v>13201</v>
          </cell>
          <cell r="B25" t="str">
            <v>PRIMA DE VACACIONES  Y DOMINICAL</v>
          </cell>
        </row>
        <row r="26">
          <cell r="A26">
            <v>13202</v>
          </cell>
          <cell r="B26" t="str">
            <v>AGUINALDO O GRATIFICACIÓN POR FIN DE AÑO</v>
          </cell>
        </row>
        <row r="27">
          <cell r="A27">
            <v>13203</v>
          </cell>
          <cell r="B27" t="str">
            <v>COMPENSACIÓN POR AJUSTE DE CALENDARIO</v>
          </cell>
        </row>
        <row r="28">
          <cell r="A28">
            <v>13204</v>
          </cell>
          <cell r="B28" t="str">
            <v>COMPENSACIÓN POR BONO NAVIDEÑO</v>
          </cell>
        </row>
        <row r="29">
          <cell r="A29">
            <v>13205</v>
          </cell>
          <cell r="B29" t="str">
            <v>COMPENSACIÓN DE FIN DE AÑO AL MAGISTERIO</v>
          </cell>
        </row>
        <row r="30">
          <cell r="A30">
            <v>13301</v>
          </cell>
          <cell r="B30" t="str">
            <v>REMUNERACIONES POR HORAS EXTRAORDINARIAS</v>
          </cell>
        </row>
        <row r="31">
          <cell r="A31">
            <v>13401</v>
          </cell>
          <cell r="B31" t="str">
            <v>ACREDITACIÓN POR TITULACIÓN EN LA DOCENCIA</v>
          </cell>
        </row>
        <row r="32">
          <cell r="A32">
            <v>13402</v>
          </cell>
          <cell r="B32" t="str">
            <v>COMPENSACIÓN A DIRECTORES DEL MAGISTERIO(FORTALECIMIENTO CURRICULAR)</v>
          </cell>
        </row>
        <row r="33">
          <cell r="A33">
            <v>13403</v>
          </cell>
          <cell r="B33" t="str">
            <v>ESTÍMULOS AL PERSONAL DE CONFIANZA</v>
          </cell>
        </row>
        <row r="34">
          <cell r="A34">
            <v>13404</v>
          </cell>
          <cell r="B34" t="str">
            <v>BONO DE PRODUCTIVIDAD</v>
          </cell>
        </row>
        <row r="35">
          <cell r="A35">
            <v>13407</v>
          </cell>
          <cell r="B35" t="str">
            <v>COMPENSACIONES ADICIONALES POR SERVICIOS ESPECIALES</v>
          </cell>
        </row>
        <row r="36">
          <cell r="A36">
            <v>13408</v>
          </cell>
          <cell r="B36" t="str">
            <v>ASIGNACIONES DOCENTES, PEDAGÓGICAS GENÉRICAS  Y ESPECIFICAS</v>
          </cell>
        </row>
        <row r="37">
          <cell r="A37">
            <v>13409</v>
          </cell>
          <cell r="B37" t="str">
            <v>COMPENSACIÓN POR ADQUISICIÓN DE MATERIAL DIDÁCTICO</v>
          </cell>
        </row>
        <row r="38">
          <cell r="A38">
            <v>13501</v>
          </cell>
          <cell r="B38" t="str">
            <v>SOBRE HABERES</v>
          </cell>
        </row>
        <row r="39">
          <cell r="A39">
            <v>13601</v>
          </cell>
          <cell r="B39" t="str">
            <v>ASIGNACIONES DE TÉCNICO, DE MANDO, POR COMISIÓN, DE VUELO Y DE TÉCNICO ESPECIAL</v>
          </cell>
        </row>
        <row r="40">
          <cell r="A40">
            <v>13701</v>
          </cell>
          <cell r="B40" t="str">
            <v>HONORARIOS ESPECIALES</v>
          </cell>
        </row>
        <row r="41">
          <cell r="A41">
            <v>13801</v>
          </cell>
          <cell r="B41" t="str">
            <v>PARTICIPACIONES POR VIGILANCIA EN EL CUMPLIMIENTO DE LAS LEYES Y CUSTODIA DE VALORES</v>
          </cell>
        </row>
        <row r="42">
          <cell r="A42">
            <v>14101</v>
          </cell>
          <cell r="B42" t="str">
            <v>APORTACIONES AL ISSSTE</v>
          </cell>
        </row>
        <row r="43">
          <cell r="A43">
            <v>14102</v>
          </cell>
          <cell r="B43" t="str">
            <v>APORTACIÓN POR SEGURO DE VIDA AL ISSSTESON</v>
          </cell>
        </row>
        <row r="44">
          <cell r="A44">
            <v>14103</v>
          </cell>
          <cell r="B44" t="str">
            <v>APORTACIÓN POR SEGURO DE RETIRO AL ISSSTESON</v>
          </cell>
        </row>
        <row r="45">
          <cell r="A45">
            <v>14104</v>
          </cell>
          <cell r="B45" t="str">
            <v>ASIGNACIÓN PARA PRÉSTAMOS A CORTO PLAZO</v>
          </cell>
        </row>
        <row r="46">
          <cell r="A46">
            <v>14105</v>
          </cell>
          <cell r="B46" t="str">
            <v>APORTACIONES AL SEGURO DE CESANTÍA DE EDAD AVANZADA Y VEJEZ</v>
          </cell>
        </row>
        <row r="47">
          <cell r="A47">
            <v>14106</v>
          </cell>
          <cell r="B47" t="str">
            <v>OTRAS PRESTACIONES DE SEGURIDAD SOCIAL</v>
          </cell>
        </row>
        <row r="48">
          <cell r="A48">
            <v>14107</v>
          </cell>
          <cell r="B48" t="str">
            <v>APORTACIÓN PARA INFRAESTRUCTURA, EQUIPAMIENTO Y MANTENIMIENTO HOSPITALARIO</v>
          </cell>
        </row>
        <row r="49">
          <cell r="A49">
            <v>14108</v>
          </cell>
          <cell r="B49" t="str">
            <v>APORTACIONES PARA LA ATENCIÓN DE ENFERMEDADES PREEXISTENTES</v>
          </cell>
        </row>
        <row r="50">
          <cell r="A50">
            <v>14109</v>
          </cell>
          <cell r="B50" t="str">
            <v>APORTACIONES POR SERVICIO MÉDICO DEL ISSSTESON</v>
          </cell>
        </row>
        <row r="51">
          <cell r="A51">
            <v>14110</v>
          </cell>
          <cell r="B51" t="str">
            <v>ASIGNACIÓN PARA PRÉSTAMOS PRENDARIOS</v>
          </cell>
        </row>
        <row r="52">
          <cell r="A52">
            <v>14201</v>
          </cell>
          <cell r="B52" t="str">
            <v>APORTACIONES AL FOVISSSTE</v>
          </cell>
        </row>
        <row r="53">
          <cell r="A53">
            <v>14202</v>
          </cell>
          <cell r="B53" t="str">
            <v>APORTACIÓN AL FOVISSSTESON</v>
          </cell>
        </row>
        <row r="54">
          <cell r="A54">
            <v>14301</v>
          </cell>
          <cell r="B54" t="str">
            <v>APORTACIONES AL SISTEMA DE AHORRO PARA EL RETIRO</v>
          </cell>
        </row>
        <row r="55">
          <cell r="A55">
            <v>14302</v>
          </cell>
          <cell r="B55" t="str">
            <v>DEPÓSITOS PARA EL AHORRO SOLIDARIO</v>
          </cell>
        </row>
        <row r="56">
          <cell r="A56">
            <v>14303</v>
          </cell>
          <cell r="B56" t="str">
            <v>PAGAS POR DEFUNCIÓN, PENSIONES Y JUBILACIONES</v>
          </cell>
        </row>
        <row r="57">
          <cell r="A57">
            <v>14401</v>
          </cell>
          <cell r="B57" t="str">
            <v>APORTACIONES PARA EL SEGURO DE VIDA DEL PERSONAL CIVIL</v>
          </cell>
        </row>
        <row r="58">
          <cell r="A58">
            <v>14402</v>
          </cell>
          <cell r="B58" t="str">
            <v>SEGURO POR RETIRO ESTATAL</v>
          </cell>
        </row>
        <row r="59">
          <cell r="A59">
            <v>14403</v>
          </cell>
          <cell r="B59" t="str">
            <v>OTRAS APORTACIONES DE SEGUROS COLECTIVOS</v>
          </cell>
        </row>
        <row r="60">
          <cell r="A60">
            <v>14404</v>
          </cell>
          <cell r="B60" t="str">
            <v>OTROS SEGUROS DE CARÁCTER LABORAL O ECONÓMICOS</v>
          </cell>
        </row>
        <row r="61">
          <cell r="A61">
            <v>14405</v>
          </cell>
          <cell r="B61" t="str">
            <v>APORTACIONES PARA EL SEGURO COLECTIVO DE RETIRO</v>
          </cell>
        </row>
        <row r="62">
          <cell r="A62">
            <v>14406</v>
          </cell>
          <cell r="B62" t="str">
            <v>SEGUROS POR DEFUNCIÓN FAMILIAR</v>
          </cell>
        </row>
        <row r="63">
          <cell r="A63">
            <v>15101</v>
          </cell>
          <cell r="B63" t="str">
            <v>APORTACIONES AL FONDO DE AHORRO DE LOS TRABAJADORES</v>
          </cell>
        </row>
        <row r="64">
          <cell r="A64">
            <v>15201</v>
          </cell>
          <cell r="B64" t="str">
            <v>INDEMNIZACIONES AL PERSONAL</v>
          </cell>
        </row>
        <row r="65">
          <cell r="A65">
            <v>15202</v>
          </cell>
          <cell r="B65" t="str">
            <v>PAGO DE LIQUIDACIONES</v>
          </cell>
        </row>
        <row r="66">
          <cell r="A66">
            <v>15301</v>
          </cell>
          <cell r="B66" t="str">
            <v>GRATIFICACIÓN POR JUBILACIÓN AL PERSONAL HOMOLOGADO DE LA SEC</v>
          </cell>
        </row>
        <row r="67">
          <cell r="A67">
            <v>15302</v>
          </cell>
          <cell r="B67" t="str">
            <v>PENSIONES Y JUBILACIONES DECRETADAS POR EL EJECUTIVO</v>
          </cell>
        </row>
        <row r="68">
          <cell r="A68">
            <v>15303</v>
          </cell>
          <cell r="B68" t="str">
            <v>DIFERENCIAL POR CONCEPTO DE PENSIONES Y JUBILACIONES</v>
          </cell>
        </row>
        <row r="69">
          <cell r="A69">
            <v>15304</v>
          </cell>
          <cell r="B69" t="str">
            <v>PRESTACIONES DE RETIRO</v>
          </cell>
        </row>
        <row r="70">
          <cell r="A70">
            <v>15401</v>
          </cell>
          <cell r="B70" t="str">
            <v>PRESTACIONES ESTABLECIDAS POR CONDICIONES GENERALES</v>
          </cell>
        </row>
        <row r="71">
          <cell r="A71">
            <v>15402</v>
          </cell>
          <cell r="B71" t="str">
            <v>COMPENSACIÓN GARANTIZADA</v>
          </cell>
        </row>
        <row r="72">
          <cell r="A72">
            <v>15403</v>
          </cell>
          <cell r="B72" t="str">
            <v>COMPENSACIÓN ADICIONAL PARA DESPENSA AL MAGISTERIO</v>
          </cell>
        </row>
        <row r="73">
          <cell r="A73">
            <v>15404</v>
          </cell>
          <cell r="B73" t="str">
            <v>DÍAS ECONÓMICOS Y DE DESCANSO OBLIGATORIOS NO DISFRUTADOS</v>
          </cell>
        </row>
        <row r="74">
          <cell r="A74">
            <v>15405</v>
          </cell>
          <cell r="B74" t="str">
            <v>PENSIÓN VITALICIA A VETERANOS DE LA REVOLUCIÓN</v>
          </cell>
        </row>
        <row r="75">
          <cell r="A75">
            <v>15406</v>
          </cell>
          <cell r="B75" t="str">
            <v>ASIGNACIÓN PEDAGÓGICA AL MAGISTERIO (E9)</v>
          </cell>
        </row>
        <row r="76">
          <cell r="A76">
            <v>15407</v>
          </cell>
          <cell r="B76" t="str">
            <v>APOYO A SUPERVISORES DE ESCUELAS DE EDUCACIÓN BÁSICA</v>
          </cell>
        </row>
        <row r="77">
          <cell r="A77">
            <v>15408</v>
          </cell>
          <cell r="B77" t="str">
            <v>APOYO AL MAGISTERIO EN LABOR FORÁNEA</v>
          </cell>
        </row>
        <row r="78">
          <cell r="A78">
            <v>15409</v>
          </cell>
          <cell r="B78" t="str">
            <v>BONO PARA DESPENSA</v>
          </cell>
        </row>
        <row r="79">
          <cell r="A79">
            <v>15410</v>
          </cell>
          <cell r="B79" t="str">
            <v>APOYO PARA CANASTILLA DE MATERNIDAD</v>
          </cell>
        </row>
        <row r="80">
          <cell r="A80">
            <v>15411</v>
          </cell>
          <cell r="B80" t="str">
            <v>PAGO POR CONCEPTO DE SERVICIOS CURRICULARES (SC)</v>
          </cell>
        </row>
        <row r="81">
          <cell r="A81">
            <v>15412</v>
          </cell>
          <cell r="B81" t="str">
            <v>COMPENSACIÓN PROVISIONAL COMPACTABLE (CPC) AL MAGISTERIO</v>
          </cell>
        </row>
        <row r="82">
          <cell r="A82">
            <v>15413</v>
          </cell>
          <cell r="B82" t="str">
            <v>AYUDA PARA GUARDERÍA A MADRES TRABAJADORAS</v>
          </cell>
        </row>
        <row r="83">
          <cell r="A83">
            <v>15414</v>
          </cell>
          <cell r="B83" t="str">
            <v>AYUDA POR SERVICIO Y ASISTENCIA A LA EDUCACIÓN</v>
          </cell>
        </row>
        <row r="84">
          <cell r="A84">
            <v>15415</v>
          </cell>
          <cell r="B84" t="str">
            <v>AYUDA PARA SERVICIO DE TRANSPORTE AL PERSONAL DE APOYO A LA EDUCACIÓN</v>
          </cell>
        </row>
        <row r="85">
          <cell r="A85">
            <v>15416</v>
          </cell>
          <cell r="B85" t="str">
            <v>APOYO PARA ÚTILES ESCOLARES</v>
          </cell>
        </row>
        <row r="86">
          <cell r="A86">
            <v>15417</v>
          </cell>
          <cell r="B86" t="str">
            <v>APOYO PARA DESARROLLO Y CAPACITACIÓN</v>
          </cell>
        </row>
        <row r="87">
          <cell r="A87">
            <v>15418</v>
          </cell>
          <cell r="B87" t="str">
            <v>COMPENSACIÓN ESPECÍFICA A PERSONAL DE BASE</v>
          </cell>
        </row>
        <row r="88">
          <cell r="A88">
            <v>15419</v>
          </cell>
          <cell r="B88" t="str">
            <v>AYUDA PARA SERVICIO DE TRANSPORTE</v>
          </cell>
        </row>
        <row r="89">
          <cell r="A89">
            <v>15420</v>
          </cell>
          <cell r="B89" t="str">
            <v>COMPENSACIÓN EN APOYO A LA DISCAPACIDAD</v>
          </cell>
        </row>
        <row r="90">
          <cell r="A90">
            <v>15421</v>
          </cell>
          <cell r="B90" t="str">
            <v>BONO DE DÍA  DE MADRES</v>
          </cell>
        </row>
        <row r="91">
          <cell r="A91">
            <v>15422</v>
          </cell>
          <cell r="B91" t="str">
            <v>ESTÍMULOS AL PERSONAL RAMA MAGISTERIAL</v>
          </cell>
        </row>
        <row r="92">
          <cell r="A92">
            <v>15423</v>
          </cell>
          <cell r="B92" t="str">
            <v>BONO POR ANIVERSARIO SINDICAL</v>
          </cell>
        </row>
        <row r="93">
          <cell r="A93">
            <v>15424</v>
          </cell>
          <cell r="B93" t="str">
            <v>BONO DEL DÍA DEL PADRE</v>
          </cell>
        </row>
        <row r="94">
          <cell r="A94">
            <v>15425</v>
          </cell>
          <cell r="B94" t="str">
            <v>APOYO PARA COMPRA DE MATERIAL DE CONSTRUCCIÓN</v>
          </cell>
        </row>
        <row r="95">
          <cell r="A95">
            <v>15426</v>
          </cell>
          <cell r="B95" t="str">
            <v>APOYO PARA DESPENSA PARA LOS REPRESENTANTES SINDICALES</v>
          </cell>
        </row>
        <row r="96">
          <cell r="A96">
            <v>15427</v>
          </cell>
          <cell r="B96" t="str">
            <v>BONO DE PRODUCTIVIDAD PERSONAL BASE</v>
          </cell>
        </row>
        <row r="97">
          <cell r="A97">
            <v>15428</v>
          </cell>
          <cell r="B97" t="str">
            <v>PREVISIÓN SOCIAL MÚLTIPLE AL MAGISTERIO</v>
          </cell>
        </row>
        <row r="98">
          <cell r="A98">
            <v>15429</v>
          </cell>
          <cell r="B98" t="str">
            <v>CUOTAS PARA MATERIAL DIDÁCTICO</v>
          </cell>
        </row>
        <row r="99">
          <cell r="A99">
            <v>15501</v>
          </cell>
          <cell r="B99" t="str">
            <v>APOYO A LA CAPACITACIÓN</v>
          </cell>
        </row>
        <row r="100">
          <cell r="A100">
            <v>15502</v>
          </cell>
          <cell r="B100" t="str">
            <v>APOYO PARA ESTUDIOS DE CURSOS DE VERANO AL PERSONAL DOCENTE DE LA SEC</v>
          </cell>
        </row>
        <row r="101">
          <cell r="A101">
            <v>15901</v>
          </cell>
          <cell r="B101" t="str">
            <v>OTRAS PRESTACIONES</v>
          </cell>
        </row>
        <row r="102">
          <cell r="A102">
            <v>15902</v>
          </cell>
          <cell r="B102" t="str">
            <v>RETRIBUCIONES POR ACTOS DE FISCALIZACIÓN</v>
          </cell>
        </row>
        <row r="103">
          <cell r="A103">
            <v>16101</v>
          </cell>
          <cell r="B103" t="str">
            <v>PREVISIÓN PARA INCREMENTO DE SUELDOS</v>
          </cell>
        </row>
        <row r="104">
          <cell r="A104">
            <v>16102</v>
          </cell>
          <cell r="B104" t="str">
            <v>RESERVA PARA MOVIMIENTO DE LAS PLAZAS DE BASE</v>
          </cell>
        </row>
        <row r="105">
          <cell r="A105">
            <v>17101</v>
          </cell>
          <cell r="B105" t="str">
            <v>ESTÍMULOS POR PRODUCTIVIDAD Y EFICIENCIA</v>
          </cell>
        </row>
        <row r="106">
          <cell r="A106">
            <v>17102</v>
          </cell>
          <cell r="B106" t="str">
            <v>ESTÍMULOS AL PERSONAL</v>
          </cell>
        </row>
        <row r="107">
          <cell r="A107">
            <v>17103</v>
          </cell>
          <cell r="B107" t="str">
            <v>ESTÍMULOS AL MAGISTERIO POR ANTIGÜEDAD DE SERVICIO</v>
          </cell>
        </row>
        <row r="108">
          <cell r="A108">
            <v>17104</v>
          </cell>
          <cell r="B108" t="str">
            <v>BONO POR PUNTUALIDAD</v>
          </cell>
        </row>
        <row r="109">
          <cell r="A109">
            <v>17105</v>
          </cell>
          <cell r="B109" t="str">
            <v>COMPENSACIÓN POR TITULACIÓN A NIVEL LICENCIATURA</v>
          </cell>
        </row>
        <row r="110">
          <cell r="A110">
            <v>17106</v>
          </cell>
          <cell r="B110" t="str">
            <v>COMPENSACIÓN POR AÑOS DE ESTUDIO DE LICENCIATURA Y TITULACIÓN AL MAGISTERIO</v>
          </cell>
        </row>
        <row r="111">
          <cell r="A111">
            <v>17201</v>
          </cell>
          <cell r="B111" t="str">
            <v>RECOMPENSAS</v>
          </cell>
        </row>
        <row r="112">
          <cell r="A112">
            <v>20000</v>
          </cell>
          <cell r="B112" t="str">
            <v>MATERIALES Y SUMINISTROS</v>
          </cell>
        </row>
        <row r="113">
          <cell r="A113">
            <v>21101</v>
          </cell>
          <cell r="B113" t="str">
            <v>MATERIALES, ÚTILES Y EQUIPOS MENORES DE OFICINA</v>
          </cell>
        </row>
        <row r="114">
          <cell r="A114">
            <v>21201</v>
          </cell>
          <cell r="B114" t="str">
            <v>MATERIALES Y ÚTILES DE IMPRESIÓN Y REPRODUCCIÓN</v>
          </cell>
        </row>
        <row r="115">
          <cell r="A115">
            <v>21301</v>
          </cell>
          <cell r="B115" t="str">
            <v>MATERIAL ESTADÍSTICO Y GEOGRÁFICO</v>
          </cell>
        </row>
        <row r="116">
          <cell r="A116">
            <v>21401</v>
          </cell>
          <cell r="B116" t="str">
            <v>MATERIALES Y ÚTILES PARA EL PROCESAMIENTO DE QUIPOS Y BIENES INFORMATICOS</v>
          </cell>
        </row>
        <row r="117">
          <cell r="A117">
            <v>21501</v>
          </cell>
          <cell r="B117" t="str">
            <v>MATERIAL PARA INFORMACIÓN</v>
          </cell>
        </row>
        <row r="118">
          <cell r="A118">
            <v>21502</v>
          </cell>
          <cell r="B118" t="str">
            <v>FORMATOS IMPRESOS</v>
          </cell>
        </row>
        <row r="119">
          <cell r="A119">
            <v>21601</v>
          </cell>
          <cell r="B119" t="str">
            <v>MATERIAL DE LIMPIEZA</v>
          </cell>
        </row>
        <row r="120">
          <cell r="A120">
            <v>21701</v>
          </cell>
          <cell r="B120" t="str">
            <v>MATERIALES EDUCATIVOS</v>
          </cell>
        </row>
        <row r="121">
          <cell r="A121">
            <v>21702</v>
          </cell>
          <cell r="B121" t="str">
            <v>MATERIALES Y SUMINISTROS PARA PLANTELES EDUCATIVOS</v>
          </cell>
        </row>
        <row r="122">
          <cell r="A122">
            <v>21801</v>
          </cell>
          <cell r="B122" t="str">
            <v>PLACAS, ENGOMADOS, CALCOMANÍAS Y HOLOGRAMAS</v>
          </cell>
        </row>
        <row r="123">
          <cell r="A123">
            <v>21802</v>
          </cell>
          <cell r="B123" t="str">
            <v>EMISIÓN DE LICENCIAS DE CONDUCIR</v>
          </cell>
        </row>
        <row r="124">
          <cell r="A124">
            <v>22101</v>
          </cell>
          <cell r="B124" t="str">
            <v>PRODUCTOS ALIMENTICIOS PARA EL PERSONAL EN LAS INSTALACIONES</v>
          </cell>
        </row>
        <row r="125">
          <cell r="A125">
            <v>22102</v>
          </cell>
          <cell r="B125" t="str">
            <v>ALIMENTACIÓN DE PERSONAS EN PROCESOS DE READAPTACIÓN SOCIAL</v>
          </cell>
        </row>
        <row r="126">
          <cell r="A126">
            <v>22103</v>
          </cell>
          <cell r="B126" t="str">
            <v>ALIMENTACIÓN DE PERSONAS HOSPITALIZADAS</v>
          </cell>
        </row>
        <row r="127">
          <cell r="A127">
            <v>22104</v>
          </cell>
          <cell r="B127" t="str">
            <v>COMISARIATO</v>
          </cell>
        </row>
        <row r="128">
          <cell r="A128">
            <v>22105</v>
          </cell>
          <cell r="B128" t="str">
            <v>PRODUCTOS ALIMENTICIOS PARA PERSONAS DERIVADO DELA PRESTACIÓN DE SERVICIOS PÚBLICOS EN UNIDADES DE SALUD, EDUCATIVAS Y OTRAS</v>
          </cell>
        </row>
        <row r="129">
          <cell r="A129">
            <v>22106</v>
          </cell>
          <cell r="B129" t="str">
            <v>ADQUISICIÓN DE AGUA POTABLE</v>
          </cell>
        </row>
        <row r="130">
          <cell r="A130">
            <v>22107</v>
          </cell>
          <cell r="B130" t="str">
            <v>PRODUCTOS ALIMENTICIOS PARA LA POBLACIÓN EN CASO DE DESASTRE</v>
          </cell>
        </row>
        <row r="131">
          <cell r="A131">
            <v>22108</v>
          </cell>
          <cell r="B131" t="str">
            <v>PRODUCTO ALIMENTICIOS PARA EL PERSONAL QUE PARTICIPE EN PROGRAMAS DE SEGURIDAD PÚBLICA</v>
          </cell>
        </row>
        <row r="132">
          <cell r="A132">
            <v>22201</v>
          </cell>
          <cell r="B132" t="str">
            <v>ALIMENTACIÓN DE ANIMALES</v>
          </cell>
        </row>
        <row r="133">
          <cell r="A133">
            <v>22301</v>
          </cell>
          <cell r="B133" t="str">
            <v>UTENSILIOS PARA EL SERVICIO DE ALIMENTACIÓN</v>
          </cell>
        </row>
        <row r="134">
          <cell r="A134">
            <v>23101</v>
          </cell>
          <cell r="B134" t="str">
            <v>PRODUCTOS ALIMENTICIOS, AGROPECUARIOS Y FORESTALES ADQUIRIDOS COMO MATERIA PRIMA</v>
          </cell>
        </row>
        <row r="135">
          <cell r="A135">
            <v>23201</v>
          </cell>
          <cell r="B135" t="str">
            <v>INSUMOS TEXTILES ADQUIRIDOS COMO MATERIA PRIMA</v>
          </cell>
        </row>
        <row r="136">
          <cell r="A136">
            <v>23301</v>
          </cell>
          <cell r="B136" t="str">
            <v>PRODUCTOS DE PAPEL, CARTÓN E IMPRESIÓN ADQUIRIDOS COMO MATERIA PRIMA</v>
          </cell>
        </row>
        <row r="137">
          <cell r="A137">
            <v>23401</v>
          </cell>
          <cell r="B137" t="str">
            <v>COMBUSTIBLES, LUBRICANTES, ADITIVOS, CARBÓN Y SUS DERIVADOS ADQUIRIDOS COMO MATERIA PRIMA</v>
          </cell>
        </row>
        <row r="138">
          <cell r="A138">
            <v>23501</v>
          </cell>
          <cell r="B138" t="str">
            <v>PRODUCTOS QUÍMICOS, FARMACÉUTICOS Y DE LABORATORIO ADQUIRIDOS COMO MATERIA PRIMA</v>
          </cell>
        </row>
        <row r="139">
          <cell r="A139">
            <v>23601</v>
          </cell>
          <cell r="B139" t="str">
            <v>PRODUCTOS METÁLICOS Y A BASE DE MINERALES NO METÁLICOS ADQUIRIDOS COMO MATERIA PRIMA</v>
          </cell>
        </row>
        <row r="140">
          <cell r="A140">
            <v>23701</v>
          </cell>
          <cell r="B140" t="str">
            <v>PRODUCTOS DE CUERO, PIEL, PLÁSTICOS Y HULE ADQUIRIDOS COMO MATERIA PRIMA</v>
          </cell>
        </row>
        <row r="141">
          <cell r="A141">
            <v>23801</v>
          </cell>
          <cell r="B141" t="str">
            <v>MERCANCÍAS ADQUIRIDAS PARA SU COMERCIALIZACIÓN</v>
          </cell>
        </row>
        <row r="142">
          <cell r="A142">
            <v>23901</v>
          </cell>
          <cell r="B142" t="str">
            <v>OTROS PRODUCTOS ADQUIRIDOS COMO MATERIA PRIMA</v>
          </cell>
        </row>
        <row r="143">
          <cell r="A143">
            <v>24101</v>
          </cell>
          <cell r="B143" t="str">
            <v>PRODUCTOS MINERALES NO METÁLICOS</v>
          </cell>
        </row>
        <row r="144">
          <cell r="A144">
            <v>24201</v>
          </cell>
          <cell r="B144" t="str">
            <v>CEMENTO Y PRODUCTOS DE CONCRETO</v>
          </cell>
        </row>
        <row r="145">
          <cell r="A145">
            <v>24301</v>
          </cell>
          <cell r="B145" t="str">
            <v>CAL, YESO Y PRODUCTOS DE YESO</v>
          </cell>
        </row>
        <row r="146">
          <cell r="A146">
            <v>24401</v>
          </cell>
          <cell r="B146" t="str">
            <v>MADERA Y PRODUCTOS DE MADERA</v>
          </cell>
        </row>
        <row r="147">
          <cell r="A147">
            <v>24501</v>
          </cell>
          <cell r="B147" t="str">
            <v>VIDRIO Y PRODUCTOS DE VIDRIO</v>
          </cell>
        </row>
        <row r="148">
          <cell r="A148">
            <v>24601</v>
          </cell>
          <cell r="B148" t="str">
            <v>MATERIAL ELÉCTRICO Y ELECTRÓNICO</v>
          </cell>
        </row>
        <row r="149">
          <cell r="A149">
            <v>24701</v>
          </cell>
          <cell r="B149" t="str">
            <v>ARTÍCULOS METÁLICOS PARA LA CONSTRUCCIÓN</v>
          </cell>
        </row>
        <row r="150">
          <cell r="A150">
            <v>24801</v>
          </cell>
          <cell r="B150" t="str">
            <v>MATERIALES COMPLEMENTARIOS</v>
          </cell>
        </row>
        <row r="151">
          <cell r="A151">
            <v>24901</v>
          </cell>
          <cell r="B151" t="str">
            <v>OTROS MATERIALES Y ARTÍCULOS DE CONSTRUCCIÓN Y REPARACIÓN</v>
          </cell>
        </row>
        <row r="152">
          <cell r="A152">
            <v>25101</v>
          </cell>
          <cell r="B152" t="str">
            <v>PRODUCTOS QUÍMICOS BÁSICOS</v>
          </cell>
        </row>
        <row r="153">
          <cell r="A153">
            <v>25201</v>
          </cell>
          <cell r="B153" t="str">
            <v>FERTILIZANTES, PESTICIDAS Y OTROS AGROQUÍMICOS</v>
          </cell>
        </row>
        <row r="154">
          <cell r="A154">
            <v>25301</v>
          </cell>
          <cell r="B154" t="str">
            <v>MEDICINAS Y PRODUCTOS FARMACÉUTICOS</v>
          </cell>
        </row>
        <row r="155">
          <cell r="A155">
            <v>25302</v>
          </cell>
          <cell r="B155" t="str">
            <v>OXÍGENO Y GASES PARA USO MEDICINAL</v>
          </cell>
        </row>
        <row r="156">
          <cell r="A156">
            <v>25401</v>
          </cell>
          <cell r="B156" t="str">
            <v>MATERIALES, ACCESORIOS Y SUMINISTROS MÉDICOS</v>
          </cell>
        </row>
        <row r="157">
          <cell r="A157">
            <v>25501</v>
          </cell>
          <cell r="B157" t="str">
            <v>MATERIALES, ACCESORIOS Y SUMINISTROS DE LABORATORIO</v>
          </cell>
        </row>
        <row r="158">
          <cell r="A158">
            <v>25601</v>
          </cell>
          <cell r="B158" t="str">
            <v>FIBRAS SINTÉTICAS, HULES, PLÁSTICOS Y DERIVADOS</v>
          </cell>
        </row>
        <row r="159">
          <cell r="A159">
            <v>25901</v>
          </cell>
          <cell r="B159" t="str">
            <v>OTROS PRODUCTOS QUÍMICOS</v>
          </cell>
        </row>
        <row r="160">
          <cell r="A160">
            <v>26101</v>
          </cell>
          <cell r="B160" t="str">
            <v>COMBUSTIBLES</v>
          </cell>
        </row>
        <row r="161">
          <cell r="A161">
            <v>26102</v>
          </cell>
          <cell r="B161" t="str">
            <v>LUBRICANTES Y ADITIVOS</v>
          </cell>
        </row>
        <row r="162">
          <cell r="A162">
            <v>26201</v>
          </cell>
          <cell r="B162" t="str">
            <v>CARBÓN Y SUS DERIVADOS</v>
          </cell>
        </row>
        <row r="163">
          <cell r="A163">
            <v>27101</v>
          </cell>
          <cell r="B163" t="str">
            <v>VESTUARIOS Y UNIFORMES</v>
          </cell>
        </row>
        <row r="164">
          <cell r="A164">
            <v>27201</v>
          </cell>
          <cell r="B164" t="str">
            <v>PRENDAS DE SEGURIDAD Y PROTECCIÓN PERSONAL</v>
          </cell>
        </row>
        <row r="165">
          <cell r="A165">
            <v>27301</v>
          </cell>
          <cell r="B165" t="str">
            <v>ARTÍCULOS DEPORTIVOS</v>
          </cell>
        </row>
        <row r="166">
          <cell r="A166">
            <v>27401</v>
          </cell>
          <cell r="B166" t="str">
            <v>PRODUCTOS TEXTILES</v>
          </cell>
        </row>
        <row r="167">
          <cell r="A167">
            <v>27501</v>
          </cell>
          <cell r="B167" t="str">
            <v>BLANCOS Y OTROS PRODUCTOS TEXTILES, EXCEPTO PRENDAS DE VESTIR</v>
          </cell>
        </row>
        <row r="168">
          <cell r="A168">
            <v>28101</v>
          </cell>
          <cell r="B168" t="str">
            <v>SUSTANCIAS Y MATERIALES EXPLOSIVOS</v>
          </cell>
        </row>
        <row r="169">
          <cell r="A169">
            <v>28201</v>
          </cell>
          <cell r="B169" t="str">
            <v>MATERIALES DE SEGURIDAD PÚBLICA</v>
          </cell>
        </row>
        <row r="170">
          <cell r="A170">
            <v>28301</v>
          </cell>
          <cell r="B170" t="str">
            <v>PRENDAS DE PROTECCIÓN PARA SEGURIDAD PÚBLICA NACIONAL</v>
          </cell>
        </row>
        <row r="171">
          <cell r="A171">
            <v>29101</v>
          </cell>
          <cell r="B171" t="str">
            <v>HERRAMIENTAS MENORES</v>
          </cell>
        </row>
        <row r="172">
          <cell r="A172">
            <v>29201</v>
          </cell>
          <cell r="B172" t="str">
            <v>REFACCIONES Y ACCESORIOS MENORES DE EDIFICIOS</v>
          </cell>
        </row>
        <row r="173">
          <cell r="A173">
            <v>29301</v>
          </cell>
          <cell r="B173" t="str">
            <v>REFACCIONES Y ACCESORIOS MENORES DE MOBILIARIO Y EQUIPO DE ADMINISTRACIÓN, EDUCACIÓNAL Y RECREATIVOS</v>
          </cell>
        </row>
        <row r="174">
          <cell r="A174">
            <v>29401</v>
          </cell>
          <cell r="B174" t="str">
            <v>REFACCIONES Y ACCESORIOS MENORES DE EQUIPO DE CÓMPUTO Y TECNOLOGÍAS DE LA INFORMACIÓN</v>
          </cell>
        </row>
        <row r="175">
          <cell r="A175">
            <v>29501</v>
          </cell>
          <cell r="B175" t="str">
            <v>REFACCIONES Y ACCESORIOS MENORES DE EQUIPO E INSTRUMENTAL MÉDICO Y DE LABORATORIO</v>
          </cell>
        </row>
        <row r="176">
          <cell r="A176">
            <v>29601</v>
          </cell>
          <cell r="B176" t="str">
            <v>REFACCIONES Y ACCESORIOS MENORES DE EQUIPO DE TRANSPORTE</v>
          </cell>
        </row>
        <row r="177">
          <cell r="A177">
            <v>29701</v>
          </cell>
          <cell r="B177" t="str">
            <v>REFACCIONES Y ACCESORIOS MENORES DE DEFENSA Y SEGURIDAD</v>
          </cell>
        </row>
        <row r="178">
          <cell r="A178">
            <v>29801</v>
          </cell>
          <cell r="B178" t="str">
            <v>REFACCIONES Y ACCESORIOS MENORES DE MAQUINARIA Y OTROS EQUIPOS</v>
          </cell>
        </row>
        <row r="179">
          <cell r="A179">
            <v>29901</v>
          </cell>
          <cell r="B179" t="str">
            <v>REFACCIONES Y ACCESORIOS MENORES OTROS BIENES MUEBLES</v>
          </cell>
        </row>
        <row r="180">
          <cell r="A180">
            <v>30000</v>
          </cell>
          <cell r="B180" t="str">
            <v>SERVICIOS GENERALES</v>
          </cell>
        </row>
        <row r="181">
          <cell r="A181">
            <v>31101</v>
          </cell>
          <cell r="B181" t="str">
            <v>ENERGÍA  ELÉCTRICA</v>
          </cell>
        </row>
        <row r="182">
          <cell r="A182">
            <v>31102</v>
          </cell>
          <cell r="B182" t="str">
            <v>ENERGÍA  ELÉCTRICA A ESCUELAS</v>
          </cell>
        </row>
        <row r="183">
          <cell r="A183">
            <v>31103</v>
          </cell>
          <cell r="B183" t="str">
            <v>SERVICIOS E INSTALACIONES PARA CENTROS ESCOLARES</v>
          </cell>
        </row>
        <row r="184">
          <cell r="A184">
            <v>31201</v>
          </cell>
          <cell r="B184" t="str">
            <v>GAS</v>
          </cell>
        </row>
        <row r="185">
          <cell r="A185">
            <v>31301</v>
          </cell>
          <cell r="B185" t="str">
            <v>AGUA POTABLE</v>
          </cell>
        </row>
        <row r="186">
          <cell r="A186">
            <v>31401</v>
          </cell>
          <cell r="B186" t="str">
            <v>TELEFONÍA TRADICIONAL</v>
          </cell>
        </row>
        <row r="187">
          <cell r="A187">
            <v>31501</v>
          </cell>
          <cell r="B187" t="str">
            <v>TELEFONÍA CELULAR</v>
          </cell>
        </row>
        <row r="188">
          <cell r="A188">
            <v>31601</v>
          </cell>
          <cell r="B188" t="str">
            <v>SERVICIO DE TELECOMUNICACIONES Y SATÉLITES</v>
          </cell>
        </row>
        <row r="189">
          <cell r="A189">
            <v>31701</v>
          </cell>
          <cell r="B189" t="str">
            <v>SERVICIO DE ACCESO A INTERNET, REDES Y PROCESAMIENTO DE INFORMACIÓN</v>
          </cell>
        </row>
        <row r="190">
          <cell r="A190">
            <v>31801</v>
          </cell>
          <cell r="B190" t="str">
            <v>SERVICIO POSTAL</v>
          </cell>
        </row>
        <row r="191">
          <cell r="A191">
            <v>31802</v>
          </cell>
          <cell r="B191" t="str">
            <v>SERVICIO TELEGRÁFICO</v>
          </cell>
        </row>
        <row r="192">
          <cell r="A192">
            <v>31901</v>
          </cell>
          <cell r="B192" t="str">
            <v>SERVICIOS INTEGRALES Y OTROS SERVICIOS</v>
          </cell>
        </row>
        <row r="193">
          <cell r="A193">
            <v>31902</v>
          </cell>
          <cell r="B193" t="str">
            <v>CONTRATACIÓN DE OTROS SERVICIOS</v>
          </cell>
        </row>
        <row r="194">
          <cell r="A194">
            <v>32101</v>
          </cell>
          <cell r="B194" t="str">
            <v>ARRENDAMIENTO DE TERRENOS</v>
          </cell>
        </row>
        <row r="195">
          <cell r="A195">
            <v>32201</v>
          </cell>
          <cell r="B195" t="str">
            <v>ARRENDAMIENTO DE EDIFICIOS</v>
          </cell>
        </row>
        <row r="196">
          <cell r="A196">
            <v>32301</v>
          </cell>
          <cell r="B196" t="str">
            <v>ARRENDAMIENTO DE MUEBLES, MAQUINARIA Y EQUIPO</v>
          </cell>
        </row>
        <row r="197">
          <cell r="A197">
            <v>32302</v>
          </cell>
          <cell r="B197" t="str">
            <v>ARRENDAMIENTO DE EQUIPO Y BIENES INFORMÁTICOS</v>
          </cell>
        </row>
        <row r="198">
          <cell r="A198">
            <v>32401</v>
          </cell>
          <cell r="B198" t="str">
            <v>ARRENDAMIENTO DE EQUIPO E INSTRUMENTAL MÉDICO Y DE LABORATORIO</v>
          </cell>
        </row>
        <row r="199">
          <cell r="A199">
            <v>32501</v>
          </cell>
          <cell r="B199" t="str">
            <v>ARRENDAMIENTO DE EQUIPO DE TRANSPORTE</v>
          </cell>
        </row>
        <row r="200">
          <cell r="A200">
            <v>32502</v>
          </cell>
          <cell r="B200" t="str">
            <v>ARRENDAMIENTO  DE VEHÍCULOS  AÉREOS, MARÍTIMOS, LACUSTRES Y FLUVIALES</v>
          </cell>
        </row>
        <row r="201">
          <cell r="A201">
            <v>32601</v>
          </cell>
          <cell r="B201" t="str">
            <v>ARRENDAMIENTO DE MAQUINARIA, OTROS EQUIPOS Y HERRAMIENTAS</v>
          </cell>
        </row>
        <row r="202">
          <cell r="A202">
            <v>32701</v>
          </cell>
          <cell r="B202" t="str">
            <v>PATENTES, REGALÍAS Y OTROS</v>
          </cell>
        </row>
        <row r="203">
          <cell r="A203">
            <v>32801</v>
          </cell>
          <cell r="B203" t="str">
            <v>ARRENDAMIENTO FINANCIERO DE MUEBLES MAQUINARIA Y EQUIPO</v>
          </cell>
        </row>
        <row r="204">
          <cell r="A204">
            <v>32802</v>
          </cell>
          <cell r="B204" t="str">
            <v>ARRENDAMIENTO FINANCIERO DE INMUEBLES</v>
          </cell>
        </row>
        <row r="205">
          <cell r="A205">
            <v>32803</v>
          </cell>
          <cell r="B205" t="str">
            <v>ARRENDAMIENTO FINANCIERO DE EQUIPO DE TRANSPORTE</v>
          </cell>
        </row>
        <row r="206">
          <cell r="A206">
            <v>32804</v>
          </cell>
          <cell r="B206" t="str">
            <v>ARRENDAMIENTO FINANCIERO DE EQUIPO DE COMPUTO</v>
          </cell>
        </row>
        <row r="207">
          <cell r="A207">
            <v>32901</v>
          </cell>
          <cell r="B207" t="str">
            <v>OTROS ARRENDAMIENTOS</v>
          </cell>
        </row>
        <row r="208">
          <cell r="A208">
            <v>32902</v>
          </cell>
          <cell r="B208" t="str">
            <v>ARRENDAMIENTO DE SUSTANCIAS Y PRODUCTOS QUÍMICOS</v>
          </cell>
        </row>
        <row r="209">
          <cell r="A209">
            <v>33101</v>
          </cell>
          <cell r="B209" t="str">
            <v>SERVICIOS LEGALES, DE CONTABILIDAD, AUDITORIAS Y RELACIONADOS</v>
          </cell>
        </row>
        <row r="210">
          <cell r="A210">
            <v>33102</v>
          </cell>
          <cell r="B210" t="str">
            <v>ASESORÍAS ASOCIADAS A CONVENIOS, TRATADOS Y  ACUERDOS</v>
          </cell>
        </row>
        <row r="211">
          <cell r="A211">
            <v>33201</v>
          </cell>
          <cell r="B211" t="str">
            <v>SERVICIOS DE DISEÑO, ARQUITECTURA, INGENIERÍA Y ACTIVIDADES RELACIONADAS</v>
          </cell>
        </row>
        <row r="212">
          <cell r="A212">
            <v>33301</v>
          </cell>
          <cell r="B212" t="str">
            <v>SERVICIOS DE INFORMÁTICA</v>
          </cell>
        </row>
        <row r="213">
          <cell r="A213">
            <v>33302</v>
          </cell>
          <cell r="B213" t="str">
            <v>SERVICIOS DE CONSULTORÍAS</v>
          </cell>
        </row>
        <row r="214">
          <cell r="A214">
            <v>33303</v>
          </cell>
          <cell r="B214" t="str">
            <v>SERVICIOS ESTADÍSTICOS Y GEOGRÁFICOS</v>
          </cell>
        </row>
        <row r="215">
          <cell r="A215">
            <v>33401</v>
          </cell>
          <cell r="B215" t="str">
            <v>SERVICIOS DE CAPACITACIÓN</v>
          </cell>
        </row>
        <row r="216">
          <cell r="A216">
            <v>33501</v>
          </cell>
          <cell r="B216" t="str">
            <v>SERVICIOS DE INVESTIGACIÓN  CIENTÍFICA Y DESARROLLO</v>
          </cell>
        </row>
        <row r="217">
          <cell r="A217">
            <v>33601</v>
          </cell>
          <cell r="B217" t="str">
            <v>APOYOS A COMISARIOS CIUDADANOS</v>
          </cell>
        </row>
        <row r="218">
          <cell r="A218">
            <v>33602</v>
          </cell>
          <cell r="B218" t="str">
            <v>APOYO A CONTRALORES SOCIALES</v>
          </cell>
        </row>
        <row r="219">
          <cell r="A219">
            <v>33603</v>
          </cell>
          <cell r="B219" t="str">
            <v>IMPRESIONES Y PUBLICACIONES OFICIALES</v>
          </cell>
        </row>
        <row r="220">
          <cell r="A220">
            <v>33604</v>
          </cell>
          <cell r="B220" t="str">
            <v>EDICTOS</v>
          </cell>
        </row>
        <row r="221">
          <cell r="A221">
            <v>33605</v>
          </cell>
          <cell r="B221" t="str">
            <v>LICITACIONES, CONVENIOS Y CONVOCATORIAS</v>
          </cell>
        </row>
        <row r="222">
          <cell r="A222">
            <v>33606</v>
          </cell>
          <cell r="B222" t="str">
            <v>IMPRESIÓN DE DOCUMENTOS OFICIALES, PARA LA PRESTACIÓN DE SERVICIOS PÚBLICOS, IDENTIFICACIÓN, FORMATOS ADMINISTRATIVOS Y FISCALES, FORMAS VAL., CERTIFICADOS Y TÍTULOS</v>
          </cell>
        </row>
        <row r="223">
          <cell r="A223">
            <v>33607</v>
          </cell>
          <cell r="B223" t="str">
            <v>INFORMACIÓN EN MEDIOS MASIVOS DERIVADOS DE LA OPERACIÓN Y ADMINISTRACIÓN DE LAS DEPENDENCIAS  Y ENTIDADES</v>
          </cell>
        </row>
        <row r="224">
          <cell r="A224">
            <v>33608</v>
          </cell>
          <cell r="B224" t="str">
            <v>SERVICIO DE FOTOCOPIADO</v>
          </cell>
        </row>
        <row r="225">
          <cell r="A225">
            <v>33701</v>
          </cell>
          <cell r="B225" t="str">
            <v>SERVICIOS DE PROTECCIÓN Y SEGURIDAD</v>
          </cell>
        </row>
        <row r="226">
          <cell r="A226">
            <v>33801</v>
          </cell>
          <cell r="B226" t="str">
            <v>SERVICIOS DE VIGILANCIA</v>
          </cell>
        </row>
        <row r="227">
          <cell r="A227">
            <v>33901</v>
          </cell>
          <cell r="B227" t="str">
            <v>SERVICIOS PROFESIONALES, CIENTÍFICOS Y TÉCNICOS INTEGRALES</v>
          </cell>
        </row>
        <row r="228">
          <cell r="A228">
            <v>33902</v>
          </cell>
          <cell r="B228" t="str">
            <v>SERVICIOS INTEGRALES</v>
          </cell>
        </row>
        <row r="229">
          <cell r="A229">
            <v>34101</v>
          </cell>
          <cell r="B229" t="str">
            <v>SERVICIOS FINANCIEROS Y BANCARIOS</v>
          </cell>
        </row>
        <row r="230">
          <cell r="A230">
            <v>34201</v>
          </cell>
          <cell r="B230" t="str">
            <v>SERVICIOS DE COBRANZA, INVESTIGACIÓN CREDITICIA Y SIMILAR</v>
          </cell>
        </row>
        <row r="231">
          <cell r="A231">
            <v>34301</v>
          </cell>
          <cell r="B231" t="str">
            <v>SERVICIOS DE RECAUDACIÓN, TRASLADO Y CUSTODIA DE VALORES</v>
          </cell>
        </row>
        <row r="232">
          <cell r="A232">
            <v>34302</v>
          </cell>
          <cell r="B232" t="str">
            <v>GASTOS INHERENTES A LA RECAUDACIÓN</v>
          </cell>
        </row>
        <row r="233">
          <cell r="A233">
            <v>34401</v>
          </cell>
          <cell r="B233" t="str">
            <v>SEGUROS DE RESPONSABILIDAD PATRIMONIAL Y FIANZAS</v>
          </cell>
        </row>
        <row r="234">
          <cell r="A234">
            <v>34501</v>
          </cell>
          <cell r="B234" t="str">
            <v>SEGUROS DE BIENES PATRIMONIALES</v>
          </cell>
        </row>
        <row r="235">
          <cell r="A235">
            <v>34601</v>
          </cell>
          <cell r="B235" t="str">
            <v>ALMACENAJE, ENVASE Y EMBALAJE</v>
          </cell>
        </row>
        <row r="236">
          <cell r="A236">
            <v>34701</v>
          </cell>
          <cell r="B236" t="str">
            <v>FLETES Y MANIOBRAS</v>
          </cell>
        </row>
        <row r="237">
          <cell r="A237">
            <v>34801</v>
          </cell>
          <cell r="B237" t="str">
            <v>COMISIONES POR VENTAS</v>
          </cell>
        </row>
        <row r="238">
          <cell r="A238">
            <v>34901</v>
          </cell>
          <cell r="B238" t="str">
            <v>SERVICIOS FINANCIEROS, BANCARIOS Y COMERCIALES INTEGRALES</v>
          </cell>
        </row>
        <row r="239">
          <cell r="A239">
            <v>35101</v>
          </cell>
          <cell r="B239" t="str">
            <v>MANTENIMIENTO Y   DE INMUEBLES</v>
          </cell>
        </row>
        <row r="240">
          <cell r="A240">
            <v>35102</v>
          </cell>
          <cell r="B240" t="str">
            <v>MANTENIMIENTO Y CONSERVACIÓN DE ÁREAS DEPORTIVAS</v>
          </cell>
        </row>
        <row r="241">
          <cell r="A241">
            <v>35103</v>
          </cell>
          <cell r="B241" t="str">
            <v>MANTENIMIENTO Y CONSERVACIÓN DE PLANTELES ESCOLARES</v>
          </cell>
        </row>
        <row r="242">
          <cell r="A242">
            <v>35201</v>
          </cell>
          <cell r="B242" t="str">
            <v>MANTENIMIENTO Y CONSERVACIÓN DE MOBILIARIO Y EQUIPO</v>
          </cell>
        </row>
        <row r="243">
          <cell r="A243">
            <v>35202</v>
          </cell>
          <cell r="B243" t="str">
            <v>MANTENIMIENTO Y CONSERVACIÓN DE MOBILIARIO Y EQUIPO PARA ESCUELAS, LABORATORIOS Y TALLERES</v>
          </cell>
        </row>
        <row r="244">
          <cell r="A244">
            <v>35301</v>
          </cell>
          <cell r="B244" t="str">
            <v>INSTALACIONES</v>
          </cell>
        </row>
        <row r="245">
          <cell r="A245">
            <v>35302</v>
          </cell>
          <cell r="B245" t="str">
            <v>MANTENIMIENTO Y CONSERVACIÓN DE BIENES INFORMÁTICOS</v>
          </cell>
        </row>
        <row r="246">
          <cell r="A246">
            <v>35401</v>
          </cell>
          <cell r="B246" t="str">
            <v>INSTALACIÓN, REPARACIÓN Y MANTENIMIENTO DE EQUIPO E INSTRUMENTAL MÉDICO Y DE LABORATORIO</v>
          </cell>
        </row>
        <row r="247">
          <cell r="A247">
            <v>35501</v>
          </cell>
          <cell r="B247" t="str">
            <v>MANTENIMIENTO Y CONSERVACIÓN DE EQUIPO DE TRANSPORTE</v>
          </cell>
        </row>
        <row r="248">
          <cell r="A248">
            <v>35601</v>
          </cell>
          <cell r="B248" t="str">
            <v>REPARACIÓN Y MANTENIMIENTO DE EQUIPO DE DEFENSA Y SEGURIDAD</v>
          </cell>
        </row>
        <row r="249">
          <cell r="A249">
            <v>35701</v>
          </cell>
          <cell r="B249" t="str">
            <v>MANTENIMIENTO Y CONSERVACIÓN DE MAQUINARIA Y EQUIPO</v>
          </cell>
        </row>
        <row r="250">
          <cell r="A250">
            <v>35702</v>
          </cell>
          <cell r="B250" t="str">
            <v>MANTENIMIENTO Y CONSERVACIÓN DE HERRAMIENTAS, MAQUINAS HERRAMIENTAS, INSTRUMENTOS, ÚTILES Y EQUIPO</v>
          </cell>
        </row>
        <row r="251">
          <cell r="A251">
            <v>35801</v>
          </cell>
          <cell r="B251" t="str">
            <v>SERVICIOS DE LIMPIEZA Y MANEJO DE DESECHOS</v>
          </cell>
        </row>
        <row r="252">
          <cell r="A252">
            <v>35901</v>
          </cell>
          <cell r="B252" t="str">
            <v>SERVICIOS DE JARDINERÍA Y FUMIGACIÓN</v>
          </cell>
        </row>
        <row r="253">
          <cell r="A253">
            <v>36101</v>
          </cell>
          <cell r="B253" t="str">
            <v>DIFUSIÓN POR RADIO, TELEVISIÓN Y OTROS MEDIOS DE MENSAJES SOBRE PROGRAMAS Y ACTIVIDADES GUBERNAMENTALES</v>
          </cell>
        </row>
        <row r="254">
          <cell r="A254">
            <v>36201</v>
          </cell>
          <cell r="B254" t="str">
            <v>DIFUSIÓN POR RADIO, TELEVISIÓN Y OTROS MEDIOS DE MENSAJES COMERCIALES PARA PROMOVER LA VENTA DE PRODUCTOS O SERVICIOS</v>
          </cell>
        </row>
        <row r="255">
          <cell r="A255">
            <v>36301</v>
          </cell>
          <cell r="B255" t="str">
            <v>SERVICIOS DE CREATIVIDAD, PREPRODUCCIÓN Y PRODUCCIÓN DE PUBLICIDAD, EXCEPTO INTERNET</v>
          </cell>
        </row>
        <row r="256">
          <cell r="A256">
            <v>36401</v>
          </cell>
          <cell r="B256" t="str">
            <v>SERVICIOS DE REVELADO DE FOTOGRAFÍAS</v>
          </cell>
        </row>
        <row r="257">
          <cell r="A257">
            <v>36501</v>
          </cell>
          <cell r="B257" t="str">
            <v>SERVICIOS DE LA INDUSTRIA FÍLMICA, DEL SONIDO Y DEL VIDEO</v>
          </cell>
        </row>
        <row r="258">
          <cell r="A258">
            <v>36601</v>
          </cell>
          <cell r="B258" t="str">
            <v>SERVICIOS DE CREACIÓN Y DIFUSIÓN DE CONTENIDO EXCLUSIVAMENTE A TRAVÉS DE INTERNET</v>
          </cell>
        </row>
        <row r="259">
          <cell r="A259">
            <v>36901</v>
          </cell>
          <cell r="B259" t="str">
            <v>OTROS SERVICIOS DE INFORMACIÓN</v>
          </cell>
        </row>
        <row r="260">
          <cell r="A260">
            <v>37101</v>
          </cell>
          <cell r="B260" t="str">
            <v xml:space="preserve">PASAJES AÉREOS </v>
          </cell>
        </row>
        <row r="261">
          <cell r="A261">
            <v>37102</v>
          </cell>
          <cell r="B261" t="str">
            <v>PASAJES AÉREOS  NACIONALES PARA LABORES EN CAMPO Y SUPERVISIÓN</v>
          </cell>
        </row>
        <row r="262">
          <cell r="A262">
            <v>37103</v>
          </cell>
          <cell r="B262" t="str">
            <v>PASAJES AÉREOS  NACIONALES PARA SERVIDORES PÚBLICOS DE MANDO  EN EL DESEMPEÑO DE COMISIONES Y FUNCIÓN</v>
          </cell>
        </row>
        <row r="263">
          <cell r="A263">
            <v>37104</v>
          </cell>
          <cell r="B263" t="str">
            <v>PASAJES AÉREOS  INTERNACIONALES PARA SERVIDORES PÚBLICOS   EN EL DESEMPEÑO DE COMISIONES Y FUNCIÓN Y FUNCIONES OFICIALES</v>
          </cell>
        </row>
        <row r="264">
          <cell r="A264">
            <v>37201</v>
          </cell>
          <cell r="B264" t="str">
            <v>PASAJES TERRESTRES</v>
          </cell>
        </row>
        <row r="265">
          <cell r="A265">
            <v>37202</v>
          </cell>
          <cell r="B265" t="str">
            <v>PASAJES TERRESTRES NACIONALES PARA LABORES EN CAMPO Y SUPERVISIÓN</v>
          </cell>
        </row>
        <row r="266">
          <cell r="A266">
            <v>37203</v>
          </cell>
          <cell r="B266" t="str">
            <v>PASAJES TERRESTRES NACIONALES PARA SERVIDORES PÚBLICOS O  EN EL DESEMPEÑO DE COMISIONES Y FUNCIONES OFICIALES</v>
          </cell>
        </row>
        <row r="267">
          <cell r="A267">
            <v>37301</v>
          </cell>
          <cell r="B267" t="str">
            <v>PASAJES MARÍTIMOS, LACUSTRES Y FLUVIALES</v>
          </cell>
        </row>
        <row r="268">
          <cell r="A268">
            <v>37401</v>
          </cell>
          <cell r="B268" t="str">
            <v>AUTOTRANSPORTE</v>
          </cell>
        </row>
        <row r="269">
          <cell r="A269">
            <v>37501</v>
          </cell>
          <cell r="B269" t="str">
            <v>VIÁTICOS EN EL PAÍS</v>
          </cell>
        </row>
        <row r="270">
          <cell r="A270">
            <v>37502</v>
          </cell>
          <cell r="B270" t="str">
            <v>GASTOS DE CAMINO</v>
          </cell>
        </row>
        <row r="271">
          <cell r="A271">
            <v>37601</v>
          </cell>
          <cell r="B271" t="str">
            <v>VIÁTICOS EN EL EXTRANJERO</v>
          </cell>
        </row>
        <row r="272">
          <cell r="A272">
            <v>37602</v>
          </cell>
          <cell r="B272" t="str">
            <v>VIÁTICOS EN EL EXTRANJERO PARA SERVIDORES PÚBLICOS EN EL DESEMPEÑO DE COMISIONES Y FUNCIONES OFICIALES</v>
          </cell>
        </row>
        <row r="273">
          <cell r="A273">
            <v>37603</v>
          </cell>
          <cell r="B273" t="str">
            <v>VIÁTICOS EN EL EXTRANJERO  ASOCIADOS A LOS PROGRAMA DE SEGURIDAD PÚBLICA Y NACIONAL</v>
          </cell>
        </row>
        <row r="274">
          <cell r="A274">
            <v>37701</v>
          </cell>
          <cell r="B274" t="str">
            <v>GASTOS DE INSTALACIÓN Y TRASLADO DE MENAJE</v>
          </cell>
        </row>
        <row r="275">
          <cell r="A275">
            <v>37801</v>
          </cell>
          <cell r="B275" t="str">
            <v>SERVICIOS INTEGRALES DE TRASLADO Y VIÁTICOS</v>
          </cell>
        </row>
        <row r="276">
          <cell r="A276">
            <v>37901</v>
          </cell>
          <cell r="B276" t="str">
            <v>CUOTAS</v>
          </cell>
        </row>
        <row r="277">
          <cell r="A277">
            <v>37902</v>
          </cell>
          <cell r="B277" t="str">
            <v>GASTOS PARA OPERATIVOS Y TRABAJOS DE CAMPO EN ÁREAS RURALES</v>
          </cell>
        </row>
        <row r="278">
          <cell r="A278">
            <v>37903</v>
          </cell>
          <cell r="B278" t="str">
            <v>HOSPEDAJE AL PERSONAL QUE PARTICIPE EN PROGRAMAS DE SEGURIDAD PÚBLICA</v>
          </cell>
        </row>
        <row r="279">
          <cell r="A279">
            <v>38101</v>
          </cell>
          <cell r="B279" t="str">
            <v>GASTOS DE CEREMONIAL</v>
          </cell>
        </row>
        <row r="280">
          <cell r="A280">
            <v>38201</v>
          </cell>
          <cell r="B280" t="str">
            <v>GASTOS DE ORDEN SOCIAL Y CULTURAL</v>
          </cell>
        </row>
        <row r="281">
          <cell r="A281">
            <v>38301</v>
          </cell>
          <cell r="B281" t="str">
            <v>CONGRESOS Y CONVENCIONES</v>
          </cell>
        </row>
        <row r="282">
          <cell r="A282">
            <v>38401</v>
          </cell>
          <cell r="B282" t="str">
            <v>EXPOSICIONES</v>
          </cell>
        </row>
        <row r="283">
          <cell r="A283">
            <v>38501</v>
          </cell>
          <cell r="B283" t="str">
            <v>GASTOS DE ATENCIÓN Y PROMOCIÓN</v>
          </cell>
        </row>
        <row r="284">
          <cell r="A284">
            <v>39101</v>
          </cell>
          <cell r="B284" t="str">
            <v>SERVICIOS FUNERARIOS Y DE CEMENTERIOS</v>
          </cell>
        </row>
        <row r="285">
          <cell r="A285">
            <v>39102</v>
          </cell>
          <cell r="B285" t="str">
            <v>FUNERALES Y PAGAS POR DEFUNCION</v>
          </cell>
        </row>
        <row r="286">
          <cell r="A286">
            <v>39201</v>
          </cell>
          <cell r="B286" t="str">
            <v>IMPUESTOS Y DERECHOS</v>
          </cell>
        </row>
        <row r="287">
          <cell r="A287">
            <v>39202</v>
          </cell>
          <cell r="B287" t="str">
            <v>OTROS IMPUESTOS Y DERECHOS</v>
          </cell>
        </row>
        <row r="288">
          <cell r="A288">
            <v>39203</v>
          </cell>
          <cell r="B288" t="str">
            <v>IMPUESTOS Y DERECHOS DE EXPORTACIÓN</v>
          </cell>
        </row>
        <row r="289">
          <cell r="A289">
            <v>39301</v>
          </cell>
          <cell r="B289" t="str">
            <v>IMPUESTOS Y DERECHOS DE IMPORTACIÓN</v>
          </cell>
        </row>
        <row r="290">
          <cell r="A290">
            <v>39401</v>
          </cell>
          <cell r="B290" t="str">
            <v>SENTENCIAS Y RESOLUCIONES JUDICIALES POR AUTORIDAD COMPETENTE</v>
          </cell>
        </row>
        <row r="291">
          <cell r="A291">
            <v>39501</v>
          </cell>
          <cell r="B291" t="str">
            <v>PENAS, MULTAS, ACCESORIOS Y ACTUALIZACIONES</v>
          </cell>
        </row>
        <row r="292">
          <cell r="A292">
            <v>39601</v>
          </cell>
          <cell r="B292" t="str">
            <v>OTROS GASTOS POR RESPONSABILIDADES</v>
          </cell>
        </row>
        <row r="293">
          <cell r="A293">
            <v>39701</v>
          </cell>
          <cell r="B293" t="str">
            <v>EROGACIONES POR PAGO DE UTILIDADES</v>
          </cell>
        </row>
        <row r="294">
          <cell r="A294">
            <v>39801</v>
          </cell>
          <cell r="B294" t="str">
            <v>IMPUESTOS SOBRE NOMINAS</v>
          </cell>
        </row>
        <row r="295">
          <cell r="A295">
            <v>39901</v>
          </cell>
          <cell r="B295" t="str">
            <v>SERVICIOS ASISTENCIALES</v>
          </cell>
        </row>
        <row r="296">
          <cell r="A296">
            <v>39902</v>
          </cell>
          <cell r="B296" t="str">
            <v>GASTOS DE LA CASA DE GOBIERNO</v>
          </cell>
        </row>
        <row r="297">
          <cell r="A297">
            <v>39903</v>
          </cell>
          <cell r="B297" t="str">
            <v>SUBROGACIONES</v>
          </cell>
        </row>
        <row r="298">
          <cell r="A298">
            <v>39904</v>
          </cell>
          <cell r="B298" t="str">
            <v>APLICACIÓN DE RETENCIÓN DEL 5 AL MILLAR</v>
          </cell>
        </row>
        <row r="299">
          <cell r="A299">
            <v>39905</v>
          </cell>
          <cell r="B299" t="str">
            <v>APLICACIÓN DE RETENCIÓN DEL 2 AL MILLAR</v>
          </cell>
        </row>
        <row r="300">
          <cell r="A300">
            <v>39906</v>
          </cell>
          <cell r="B300" t="str">
            <v>GESTIÓN LEGISLATIVA</v>
          </cell>
        </row>
        <row r="301">
          <cell r="A301">
            <v>39907</v>
          </cell>
          <cell r="B301" t="str">
            <v>OTROS SERVICIOS</v>
          </cell>
        </row>
        <row r="302">
          <cell r="A302">
            <v>40000</v>
          </cell>
          <cell r="B302" t="str">
            <v>TRANSFERENCIAS, ASIGNACIONES, SUBSIDIOS Y OTRAS AYUDAS</v>
          </cell>
        </row>
        <row r="303">
          <cell r="A303">
            <v>41101</v>
          </cell>
          <cell r="B303" t="str">
            <v>SERVICIOS PERSONALES</v>
          </cell>
        </row>
        <row r="304">
          <cell r="A304">
            <v>41102</v>
          </cell>
          <cell r="B304" t="str">
            <v>MATERIALES Y SUMINISTROS</v>
          </cell>
        </row>
        <row r="305">
          <cell r="A305">
            <v>41103</v>
          </cell>
          <cell r="B305" t="str">
            <v>SERVICIOS GENERALES</v>
          </cell>
        </row>
        <row r="306">
          <cell r="A306">
            <v>41104</v>
          </cell>
          <cell r="B306" t="str">
            <v>TRANSFERENCIAS, ASIGNACIONES, SUBSIDIOS Y OTRAS AYUDAS</v>
          </cell>
        </row>
        <row r="307">
          <cell r="A307">
            <v>41105</v>
          </cell>
          <cell r="B307" t="str">
            <v>BIENES MUEBLES, INMUEBLES E INTANGIBLES</v>
          </cell>
        </row>
        <row r="308">
          <cell r="A308">
            <v>41106</v>
          </cell>
          <cell r="B308" t="str">
            <v>INVERSIÓN PÚBLICA</v>
          </cell>
        </row>
        <row r="309">
          <cell r="A309">
            <v>41107</v>
          </cell>
          <cell r="B309" t="str">
            <v>INVERSIONES FINANCIERAS Y OTRAS PROVISIONES</v>
          </cell>
        </row>
        <row r="310">
          <cell r="A310">
            <v>41110</v>
          </cell>
          <cell r="B310" t="str">
            <v>ASIGNACIONES PRESUPUESTARIAS AL PODER EJECUTIVO</v>
          </cell>
        </row>
        <row r="311">
          <cell r="A311">
            <v>41111</v>
          </cell>
          <cell r="B311" t="str">
            <v>GASTOS INDIRECTOS PARA OBRAS</v>
          </cell>
        </row>
        <row r="312">
          <cell r="A312">
            <v>41201</v>
          </cell>
          <cell r="B312" t="str">
            <v>SERVICIOS PERSONALES AL PODER LEGISLATIVO</v>
          </cell>
        </row>
        <row r="313">
          <cell r="A313">
            <v>41202</v>
          </cell>
          <cell r="B313" t="str">
            <v>GASTOS DE OPERACIÓN DEL PODER LEGISLATIVO</v>
          </cell>
        </row>
        <row r="314">
          <cell r="A314">
            <v>41203</v>
          </cell>
          <cell r="B314" t="str">
            <v>GASTOS DE FISCALIZACIÓN PARA EL SEGUIMIENTO DE RECURSOS FEDERALES</v>
          </cell>
        </row>
        <row r="315">
          <cell r="A315">
            <v>41204</v>
          </cell>
          <cell r="B315" t="str">
            <v>INVERSIONES FINANCIERAS Y OTRAS PROVISIONES LEGISLATIVAS</v>
          </cell>
        </row>
        <row r="316">
          <cell r="A316">
            <v>41301</v>
          </cell>
          <cell r="B316" t="str">
            <v>SERVICIOS PERSONALES AL PODER JUDICIAL</v>
          </cell>
        </row>
        <row r="317">
          <cell r="A317">
            <v>41302</v>
          </cell>
          <cell r="B317" t="str">
            <v>GASTOS DE OPERACIÓN DEL PODER JUDICIAL</v>
          </cell>
        </row>
        <row r="318">
          <cell r="A318">
            <v>41303</v>
          </cell>
          <cell r="B318" t="str">
            <v>INVERSIÓN PÚBLICA PODER JUDICIAL</v>
          </cell>
        </row>
        <row r="319">
          <cell r="A319">
            <v>41304</v>
          </cell>
          <cell r="B319" t="str">
            <v>INVERSIONES FINANCIERAS Y OTRAS PROVISIONES JUDICIALES</v>
          </cell>
        </row>
        <row r="320">
          <cell r="A320">
            <v>41401</v>
          </cell>
          <cell r="B320" t="str">
            <v>SERVICIOS PERSONALES DE LOS ÓRGANOS AUTÓNOMOS</v>
          </cell>
        </row>
        <row r="321">
          <cell r="A321">
            <v>41402</v>
          </cell>
          <cell r="B321" t="str">
            <v>GATOS DE OPERACIÓN DE ÓRGANOS AUTÓNOMOS</v>
          </cell>
        </row>
        <row r="322">
          <cell r="A322">
            <v>41403</v>
          </cell>
          <cell r="B322" t="str">
            <v>GASTOS DE LA COMISIÓN ESTATAL DE DERECHOS HUMANOS</v>
          </cell>
        </row>
        <row r="323">
          <cell r="A323">
            <v>41404</v>
          </cell>
          <cell r="B323" t="str">
            <v>GASTO DE OPERACIÓN DEL INSTITUTO SONORENSE DE TRANSPARENCIA, ACCESO A LA INFORMACIÓN  PÚBLICA Y PROTECCIÓN DE DATOS PERSONALES</v>
          </cell>
        </row>
        <row r="324">
          <cell r="A324">
            <v>41405</v>
          </cell>
          <cell r="B324" t="str">
            <v>SERVICIOS PERSONALES INSTITUTO SONORENSE DE TRANSPARENCIA, ACCESO A LA INFORMACIÓN  PÚBLICA Y PROTECCIÓN DE DATOS PERSONALES</v>
          </cell>
        </row>
        <row r="325">
          <cell r="A325">
            <v>41406</v>
          </cell>
          <cell r="B325" t="str">
            <v>INVERSIÓN PÚBLICA DE ÓRGANOS AUTÓNOMOS</v>
          </cell>
        </row>
        <row r="326">
          <cell r="A326">
            <v>41407</v>
          </cell>
          <cell r="B326" t="str">
            <v>INVERSIONES FINANCIERAS Y OTRAS PROVISIONES AUTÓNOMAS</v>
          </cell>
        </row>
        <row r="327">
          <cell r="A327">
            <v>41408</v>
          </cell>
          <cell r="B327" t="str">
            <v>BIENES MUEBLES E INMUEBLES</v>
          </cell>
        </row>
        <row r="328">
          <cell r="A328">
            <v>41501</v>
          </cell>
          <cell r="B328" t="str">
            <v>TRANSFERENCIAS PARA SERVICIOS PERSONALES</v>
          </cell>
        </row>
        <row r="329">
          <cell r="A329">
            <v>41502</v>
          </cell>
          <cell r="B329" t="str">
            <v>TRANSFERENCIAS PARA GASTOS DE OPERACIÓN</v>
          </cell>
        </row>
        <row r="330">
          <cell r="A330">
            <v>41503</v>
          </cell>
          <cell r="B330" t="str">
            <v>APLICACIÓN DE RECURSOS PROPIOS DE ORGANISMOS E INSTITUCIONES</v>
          </cell>
        </row>
        <row r="331">
          <cell r="A331">
            <v>41504</v>
          </cell>
          <cell r="B331" t="str">
            <v>PREVISIÓN PARA INCREMENTO SALARIAL</v>
          </cell>
        </row>
        <row r="332">
          <cell r="A332">
            <v>41505</v>
          </cell>
          <cell r="B332" t="str">
            <v>TRANSFERENCIA PARA CUBRIR DÉFICIT DE OPERACIÓN Y GASTOS ASOCIADOS AL OTORGAMIENTO DE SUBSIDIOS</v>
          </cell>
        </row>
        <row r="333">
          <cell r="A333">
            <v>41601</v>
          </cell>
          <cell r="B333" t="str">
            <v>TRANSFERENCIAS INTERNAS OTORGADAS A ENTIDADES PARAESTATALES EMPRESARIALES Y NO FINANCIERAS</v>
          </cell>
        </row>
        <row r="334">
          <cell r="A334">
            <v>41701</v>
          </cell>
          <cell r="B334" t="str">
            <v>TRANSFERENCIAS INTERNAS OTORGADAS A FIDEICOMISOS PÚBLICOS EMPRESARIALES NO FINANCIEROS</v>
          </cell>
        </row>
        <row r="335">
          <cell r="A335">
            <v>41801</v>
          </cell>
          <cell r="B335" t="str">
            <v>TRANSFERENCIAS INTERNAS OTORGADAS A INSTITUCIONES PÚBLICAS FINANCIERAS</v>
          </cell>
        </row>
        <row r="336">
          <cell r="A336">
            <v>41901</v>
          </cell>
          <cell r="B336" t="str">
            <v>TRANSFERENCIAS INTERNAS OTORGADAS A FIDEICOMISOS PÚBLICOS FINANCIEROS</v>
          </cell>
        </row>
        <row r="337">
          <cell r="A337">
            <v>42101</v>
          </cell>
          <cell r="B337" t="str">
            <v>TRANSFERENCIAS OTORGADAS A ENTIDADES PARAESTATALES NO EMPRESARIALES Y NO FINANCIERAS</v>
          </cell>
        </row>
        <row r="338">
          <cell r="A338">
            <v>42201</v>
          </cell>
          <cell r="B338" t="str">
            <v>TRANSFERENCIAS OTORGADAS PARA ENTIDADES PARAESTATALES EMPRESARIALES Y NO FINANCIERAS</v>
          </cell>
        </row>
        <row r="339">
          <cell r="A339">
            <v>42301</v>
          </cell>
          <cell r="B339" t="str">
            <v>TRANSFERENCIAS OTORGADAS PARA INSTITUCIONES PARAESTATALES EMPRESARIALES Y NO FINANCIERAS</v>
          </cell>
        </row>
        <row r="340">
          <cell r="A340">
            <v>42401</v>
          </cell>
          <cell r="B340" t="str">
            <v>TRANSFERENCIAS OTORGADAS A ENTIDADES FEDERATIVAS Y MUNICIPIOS</v>
          </cell>
        </row>
        <row r="341">
          <cell r="A341">
            <v>42501</v>
          </cell>
          <cell r="B341" t="str">
            <v>TRANSFERENCIAS A FIDEICOMISOS DE ENTIDADES FEDERATIVAS Y MUNICIPIOS</v>
          </cell>
        </row>
        <row r="342">
          <cell r="A342">
            <v>43101</v>
          </cell>
          <cell r="B342" t="str">
            <v>SUBSIDIOS A LA PRODUCCIÓN</v>
          </cell>
        </row>
        <row r="343">
          <cell r="A343">
            <v>43102</v>
          </cell>
          <cell r="B343" t="str">
            <v>SUBSIDIO PARA MAQUINARIA Y EQUIPO</v>
          </cell>
        </row>
        <row r="344">
          <cell r="A344">
            <v>43201</v>
          </cell>
          <cell r="B344" t="str">
            <v>SUBSIDIOS A LA DISTRIBUCIÓN</v>
          </cell>
        </row>
        <row r="345">
          <cell r="A345">
            <v>43301</v>
          </cell>
          <cell r="B345" t="str">
            <v xml:space="preserve">SUBSIDIOS A LA INVERSIÓN </v>
          </cell>
        </row>
        <row r="346">
          <cell r="A346">
            <v>43401</v>
          </cell>
          <cell r="B346" t="str">
            <v>SUBSIDIOS A LA PRESTACIÓN DE SERVICIOS PÚBLICOS</v>
          </cell>
        </row>
        <row r="347">
          <cell r="A347">
            <v>43501</v>
          </cell>
          <cell r="B347" t="str">
            <v>SUBSIDIOS PARA CUBRIR DIFERENCIALES DE TASAS DE INTERÉS</v>
          </cell>
        </row>
        <row r="348">
          <cell r="A348">
            <v>43601</v>
          </cell>
          <cell r="B348" t="str">
            <v>SUBSIDIOS A LA VIVIENDA</v>
          </cell>
        </row>
        <row r="349">
          <cell r="A349">
            <v>43701</v>
          </cell>
          <cell r="B349" t="str">
            <v>SUBVENCIONES AL CONSUMO</v>
          </cell>
        </row>
        <row r="350">
          <cell r="A350">
            <v>43702</v>
          </cell>
          <cell r="B350" t="str">
            <v>SUBSIDIO VEHICULAR</v>
          </cell>
        </row>
        <row r="351">
          <cell r="A351">
            <v>43801</v>
          </cell>
          <cell r="B351" t="str">
            <v>SUBSIDIOS A ENTIDADES FEDERATIVAS Y MUNICIPIOS</v>
          </cell>
        </row>
        <row r="352">
          <cell r="A352">
            <v>43901</v>
          </cell>
          <cell r="B352" t="str">
            <v>SUBSIDIOS PARA CAPACITACIÓN Y BECAS</v>
          </cell>
        </row>
        <row r="353">
          <cell r="A353">
            <v>43902</v>
          </cell>
          <cell r="B353" t="str">
            <v>SUBSIDIOS A FIDEICOMISOS PRIVADOS Y ESTATALES</v>
          </cell>
        </row>
        <row r="354">
          <cell r="A354">
            <v>43903</v>
          </cell>
          <cell r="B354" t="str">
            <v>APORTACIONES PARA CUBRIR CONVENIOS CON ORGANIZACIONES SINDICALES</v>
          </cell>
        </row>
        <row r="355">
          <cell r="A355">
            <v>43904</v>
          </cell>
          <cell r="B355" t="str">
            <v>SUBSIDIOS PARA AL PROGRAMA DE UNIFORMES ESCOLARES</v>
          </cell>
        </row>
        <row r="356">
          <cell r="A356">
            <v>44101</v>
          </cell>
          <cell r="B356" t="str">
            <v>AYUDAS SOCIALES A PERSONAS</v>
          </cell>
        </row>
        <row r="357">
          <cell r="A357">
            <v>44102</v>
          </cell>
          <cell r="B357" t="str">
            <v>TRANSFERENCIAS PARA APOYOS EN PROGRAMAS SOCIALES</v>
          </cell>
        </row>
        <row r="358">
          <cell r="A358">
            <v>44103</v>
          </cell>
          <cell r="B358" t="str">
            <v>APORTACIONES PARA CUBRIR CONVENIOS CON ORGANIZACIONES SINDICALES</v>
          </cell>
        </row>
        <row r="359">
          <cell r="A359">
            <v>44104</v>
          </cell>
          <cell r="B359" t="str">
            <v>GASTOS PARA PROGRAMA DE ACCIONES PREVENTIVOS CONTRA LAS ADICCIONES Y EL DELITO</v>
          </cell>
        </row>
        <row r="360">
          <cell r="A360">
            <v>44105</v>
          </cell>
          <cell r="B360" t="str">
            <v>GASTOS POR SERVICIOS DE TRASLADO DE PERSONAS</v>
          </cell>
        </row>
        <row r="361">
          <cell r="A361">
            <v>44106</v>
          </cell>
          <cell r="B361" t="str">
            <v>PREMIOS, RECOMPENSAS, PENSIONES DE GRACIAS Y PENSIÓN RECREATIVA ESTUDIANTIL</v>
          </cell>
        </row>
        <row r="362">
          <cell r="A362">
            <v>44107</v>
          </cell>
          <cell r="B362" t="str">
            <v>PREMIOS, ESTÍMULOS, RECOMPENSAS, BECAS Y SEGUROS A DEPORTISTAS</v>
          </cell>
        </row>
        <row r="363">
          <cell r="A363">
            <v>44108</v>
          </cell>
          <cell r="B363" t="str">
            <v>AYUDAS CULTURALES Y SOCIALES</v>
          </cell>
        </row>
        <row r="364">
          <cell r="A364">
            <v>44109</v>
          </cell>
          <cell r="B364" t="str">
            <v>ATENCIÓN MEDICA</v>
          </cell>
        </row>
        <row r="365">
          <cell r="A365">
            <v>44110</v>
          </cell>
          <cell r="B365" t="str">
            <v>ACTIVIDADES CULTURALES, DEPORTIVAS Y RECREATIVAS</v>
          </cell>
        </row>
        <row r="366">
          <cell r="A366">
            <v>44111</v>
          </cell>
          <cell r="B366" t="str">
            <v>SERVICIOS GENERALES</v>
          </cell>
        </row>
        <row r="367">
          <cell r="A367">
            <v>44112</v>
          </cell>
          <cell r="B367" t="str">
            <v>ALIMENTACIÓN</v>
          </cell>
        </row>
        <row r="368">
          <cell r="A368">
            <v>44115</v>
          </cell>
          <cell r="B368" t="str">
            <v>TRANSPORTE</v>
          </cell>
        </row>
        <row r="369">
          <cell r="A369">
            <v>44116</v>
          </cell>
          <cell r="B369" t="str">
            <v>EDUCACIÓN</v>
          </cell>
        </row>
        <row r="370">
          <cell r="A370">
            <v>44117</v>
          </cell>
          <cell r="B370" t="str">
            <v>ATENCIÓN MEDICA</v>
          </cell>
        </row>
        <row r="371">
          <cell r="A371">
            <v>44118</v>
          </cell>
          <cell r="B371" t="str">
            <v>ACTIVIDADES CULTURALES, DEPORTIVAS Y RECREATIVAS Y CULTURALES</v>
          </cell>
        </row>
        <row r="372">
          <cell r="A372">
            <v>44119</v>
          </cell>
          <cell r="B372" t="str">
            <v>APOYO A VOLUNTARIOS QUE PARTICIPEN EN DIVERSOS PROGRAMAS FEDERALES.</v>
          </cell>
        </row>
        <row r="373">
          <cell r="A373">
            <v>44201</v>
          </cell>
          <cell r="B373" t="str">
            <v>BECAS EDUCATIVAS</v>
          </cell>
        </row>
        <row r="374">
          <cell r="A374">
            <v>44202</v>
          </cell>
          <cell r="B374" t="str">
            <v>BECAS OTORGADAS POR LA SEC</v>
          </cell>
        </row>
        <row r="375">
          <cell r="A375">
            <v>44203</v>
          </cell>
          <cell r="B375" t="str">
            <v>BECAS DE EDUCACIÓN MEDIA Y SUPERIOR</v>
          </cell>
        </row>
        <row r="376">
          <cell r="A376">
            <v>44204</v>
          </cell>
          <cell r="B376" t="str">
            <v>FOMENTO DEPORTIVO</v>
          </cell>
        </row>
        <row r="377">
          <cell r="A377">
            <v>44205</v>
          </cell>
          <cell r="B377" t="str">
            <v>BIENES MUEBLES E INMUEBLES</v>
          </cell>
        </row>
        <row r="378">
          <cell r="A378">
            <v>44206</v>
          </cell>
          <cell r="B378" t="str">
            <v>INVERSIÓN</v>
          </cell>
        </row>
        <row r="379">
          <cell r="A379">
            <v>44301</v>
          </cell>
          <cell r="B379" t="str">
            <v>AYUDAS SOCIALES A INSTITUCIONES DE ENSEÑANZA</v>
          </cell>
        </row>
        <row r="380">
          <cell r="A380">
            <v>44401</v>
          </cell>
          <cell r="B380" t="str">
            <v>AYUDAS CULTURALES Y SOCIALES</v>
          </cell>
        </row>
        <row r="381">
          <cell r="A381">
            <v>44402</v>
          </cell>
          <cell r="B381" t="str">
            <v>APOYO A LA INVESTIGACIÓN  CIENTÍFICA Y TECNOLÓGICA DE INSTITUCIONES ACADÉMICAS Y SECTOR PUBLICO</v>
          </cell>
        </row>
        <row r="382">
          <cell r="A382">
            <v>44403</v>
          </cell>
          <cell r="B382" t="str">
            <v>APOYO A LA INVESTIGACIÓN  CIENTÍFICA Y TECNOLÓGICA DE INSTITUCIONES SIN FINES DE LUCRO</v>
          </cell>
        </row>
        <row r="383">
          <cell r="A383">
            <v>44501</v>
          </cell>
          <cell r="B383" t="str">
            <v>AYUDAS SOCIALES A INSTITUCIONES SIN FINES DE LUCRO</v>
          </cell>
        </row>
        <row r="384">
          <cell r="A384">
            <v>44502</v>
          </cell>
          <cell r="B384" t="str">
            <v>APORTACIONES PARA CUBRIR CONVENIOS CON ORGANIZACIONES SINDICALES</v>
          </cell>
        </row>
        <row r="385">
          <cell r="A385">
            <v>44601</v>
          </cell>
          <cell r="B385" t="str">
            <v>AYUDAS SOCIALES A COOPERATIVAS</v>
          </cell>
        </row>
        <row r="386">
          <cell r="A386">
            <v>44701</v>
          </cell>
          <cell r="B386" t="str">
            <v>AYUDAS SOCIALES A ENTIDADES DE INTERÉS PUBLICO</v>
          </cell>
        </row>
        <row r="387">
          <cell r="A387">
            <v>44801</v>
          </cell>
          <cell r="B387" t="str">
            <v>AYUDAS POR DESASTRES NATURALES Y OTROS SINIESTROS</v>
          </cell>
        </row>
        <row r="388">
          <cell r="A388">
            <v>45101</v>
          </cell>
          <cell r="B388" t="str">
            <v>PENSIONES</v>
          </cell>
        </row>
        <row r="389">
          <cell r="A389">
            <v>45201</v>
          </cell>
          <cell r="B389" t="str">
            <v>APOYO DE PENSIONES Y JUBILACIONES</v>
          </cell>
        </row>
        <row r="390">
          <cell r="A390">
            <v>45202</v>
          </cell>
          <cell r="B390" t="str">
            <v>PAGO DE PENSIONES Y JUBILACIONES  CONTRACTUALES</v>
          </cell>
        </row>
        <row r="391">
          <cell r="A391">
            <v>45203</v>
          </cell>
          <cell r="B391" t="str">
            <v>TRANSFERENCIA PARA EL PAGO DE PENSIONES Y JUBILACIONES</v>
          </cell>
        </row>
        <row r="392">
          <cell r="A392">
            <v>45901</v>
          </cell>
          <cell r="B392" t="str">
            <v xml:space="preserve">PAGO DE SUMAS ASEGURADAS </v>
          </cell>
        </row>
        <row r="393">
          <cell r="A393">
            <v>45902</v>
          </cell>
          <cell r="B393" t="str">
            <v>PRESTACIONES ECONÓMICAS DISTINTAS DE PENSIONES Y JUBILACIONES</v>
          </cell>
        </row>
        <row r="394">
          <cell r="A394">
            <v>45903</v>
          </cell>
          <cell r="B394" t="str">
            <v>SERVICIO MÉDICO DE PENSIONADOS Y JUBILADOS</v>
          </cell>
        </row>
        <row r="395">
          <cell r="A395">
            <v>46101</v>
          </cell>
          <cell r="B395" t="str">
            <v>TRANSFERENCIAS A FIDEICOMISOS DEL PODER EJECUTIVO</v>
          </cell>
        </row>
        <row r="396">
          <cell r="A396">
            <v>46201</v>
          </cell>
          <cell r="B396" t="str">
            <v>TRANSFERENCIAS A FIDEICOMISOS DEL PODER LEGISLATIVO</v>
          </cell>
        </row>
        <row r="397">
          <cell r="A397">
            <v>46301</v>
          </cell>
          <cell r="B397" t="str">
            <v>TRANSFERENCIAS A FIDEICOMISOS DEL PODER JUDICIAL</v>
          </cell>
        </row>
        <row r="398">
          <cell r="A398">
            <v>46401</v>
          </cell>
          <cell r="B398" t="str">
            <v>TRANSFERENCIAS A FIDEICOMISOS PÚBLICOS DE ENTIDADES PARAESTATALES NO EMPRESARIALES Y NO FINANCIERAS</v>
          </cell>
        </row>
        <row r="399">
          <cell r="A399">
            <v>46501</v>
          </cell>
          <cell r="B399" t="str">
            <v>FONDO DE APORTACIONES PARA LA SEGURIDAD PÚBLICA ESTATAL</v>
          </cell>
        </row>
        <row r="400">
          <cell r="A400">
            <v>46502</v>
          </cell>
          <cell r="B400" t="str">
            <v>FONDO DE APORTACIONES PARA LA SEGURIDAD PÚBLICA FEDERAL</v>
          </cell>
        </row>
        <row r="401">
          <cell r="A401">
            <v>46601</v>
          </cell>
          <cell r="B401" t="str">
            <v>TRANSFERENCIAS A FIDEICOMISOS DE INSTITUCIONES PÚBLICAS FINANCIERAS</v>
          </cell>
        </row>
        <row r="402">
          <cell r="A402">
            <v>47101</v>
          </cell>
          <cell r="B402" t="str">
            <v>TRANSFERENCIAS PARA CUOTAS Y APORTACIONES DE SEGURIDAD SOCIAL</v>
          </cell>
        </row>
        <row r="403">
          <cell r="A403">
            <v>47102</v>
          </cell>
          <cell r="B403" t="str">
            <v>TRANSFERENCIAS PARA CUOTAS Y APORTACIONES A LOS SEGUROS DE RETIRO, CESANTÍA EN EDAD AVANZADA Y VEJEZ</v>
          </cell>
        </row>
        <row r="404">
          <cell r="A404">
            <v>48101</v>
          </cell>
          <cell r="B404" t="str">
            <v>DONATIVOS A INSTITUCIONES SIN FINES DE LUCRO</v>
          </cell>
        </row>
        <row r="405">
          <cell r="A405">
            <v>48201</v>
          </cell>
          <cell r="B405" t="str">
            <v>DONATIVOS A ENTIDADES FEDERATIVAS O MUNICIPIOS</v>
          </cell>
        </row>
        <row r="406">
          <cell r="A406">
            <v>48301</v>
          </cell>
          <cell r="B406" t="str">
            <v>DONATIVOS A FIDEICOMISOS PRIVADOS</v>
          </cell>
        </row>
        <row r="407">
          <cell r="A407">
            <v>48401</v>
          </cell>
          <cell r="B407" t="str">
            <v>DONATIVOS A FIDEICOMISOS ESTATALES</v>
          </cell>
        </row>
        <row r="408">
          <cell r="A408">
            <v>49101</v>
          </cell>
          <cell r="B408" t="str">
            <v>TRANSFERENCIAS PARA GOBIERNOS EXTRANJEROS</v>
          </cell>
        </row>
        <row r="409">
          <cell r="A409">
            <v>49201</v>
          </cell>
          <cell r="B409" t="str">
            <v>APORTACIONES PARA ORGANISMOS INTERNACIONALES</v>
          </cell>
        </row>
        <row r="410">
          <cell r="A410">
            <v>49301</v>
          </cell>
          <cell r="B410" t="str">
            <v>TRANSFERENCIAS PARA EL SECTOR PRIVADO EXTERNO</v>
          </cell>
        </row>
        <row r="411">
          <cell r="A411">
            <v>50000</v>
          </cell>
          <cell r="B411" t="str">
            <v>BIENES MUEBLES, INMUEBLES E INTANGIBLES</v>
          </cell>
        </row>
        <row r="412">
          <cell r="A412">
            <v>51101</v>
          </cell>
          <cell r="B412" t="str">
            <v>MUEBLES DE OFICINA Y ESTANTERÍA</v>
          </cell>
        </row>
        <row r="413">
          <cell r="A413">
            <v>51201</v>
          </cell>
          <cell r="B413" t="str">
            <v>MUEBLES, EXCEPTO DE OFICINA Y ESTANTERÍA</v>
          </cell>
        </row>
        <row r="414">
          <cell r="A414">
            <v>51301</v>
          </cell>
          <cell r="B414" t="str">
            <v>BIENES ARTÍSTICOS, CULTURALES Y CIENTÍFICOS</v>
          </cell>
        </row>
        <row r="415">
          <cell r="A415">
            <v>51401</v>
          </cell>
          <cell r="B415" t="str">
            <v>OBJETOS DE VALOR</v>
          </cell>
        </row>
        <row r="416">
          <cell r="A416">
            <v>51501</v>
          </cell>
          <cell r="B416" t="str">
            <v>EQUIPO DE CÓMPUTO Y DE TECNOLOGÍAS DE LA INFORMACIÓN</v>
          </cell>
        </row>
        <row r="417">
          <cell r="A417">
            <v>51901</v>
          </cell>
          <cell r="B417" t="str">
            <v>OTROS MOBILIARIOS Y EQUIPO DE ADMINISTRACIÓN</v>
          </cell>
        </row>
        <row r="418">
          <cell r="A418">
            <v>51902</v>
          </cell>
          <cell r="B418" t="str">
            <v>MOBILIARIO Y EQUIPO PARA ESCUELAS, LABORATORIOS Y TALLERES</v>
          </cell>
        </row>
        <row r="419">
          <cell r="A419">
            <v>52101</v>
          </cell>
          <cell r="B419" t="str">
            <v>EQUIPOS Y APARATOS AUDIOVISUALES</v>
          </cell>
        </row>
        <row r="420">
          <cell r="A420">
            <v>52201</v>
          </cell>
          <cell r="B420" t="str">
            <v>APARATOS DEPORTIVOS</v>
          </cell>
        </row>
        <row r="421">
          <cell r="A421">
            <v>52301</v>
          </cell>
          <cell r="B421" t="str">
            <v>CÁMARAS FOTOGRÁFICAS Y DE VIDEO</v>
          </cell>
        </row>
        <row r="422">
          <cell r="A422">
            <v>52901</v>
          </cell>
          <cell r="B422" t="str">
            <v>OTRO MOBILIARIO Y EQUIPO EDUCACIÓNAL Y RECREATIVO</v>
          </cell>
        </row>
        <row r="423">
          <cell r="A423">
            <v>53101</v>
          </cell>
          <cell r="B423" t="str">
            <v>EQUIPO MÉDICO Y DE LABORATORIO</v>
          </cell>
        </row>
        <row r="424">
          <cell r="A424">
            <v>53201</v>
          </cell>
          <cell r="B424" t="str">
            <v>INSTRUMENTAL MÉDICO Y DE LABORATORIO</v>
          </cell>
        </row>
        <row r="425">
          <cell r="A425">
            <v>54101</v>
          </cell>
          <cell r="B425" t="str">
            <v>AUTOMÓVILES Y CAMIONES</v>
          </cell>
        </row>
        <row r="426">
          <cell r="A426">
            <v>54102</v>
          </cell>
          <cell r="B426" t="str">
            <v>VEHÍCULOS Y EQUIPOS TERRESTRES DESTINADOS A SERVICIOS ADMINISTRATIVOS</v>
          </cell>
        </row>
        <row r="427">
          <cell r="A427">
            <v>54201</v>
          </cell>
          <cell r="B427" t="str">
            <v>CARROCERÍAS Y REMOLQUES</v>
          </cell>
        </row>
        <row r="428">
          <cell r="A428">
            <v>54301</v>
          </cell>
          <cell r="B428" t="str">
            <v>EQUIPO AEROESPACIAL</v>
          </cell>
        </row>
        <row r="429">
          <cell r="A429">
            <v>54401</v>
          </cell>
          <cell r="B429" t="str">
            <v>EQUIPO FERROVIARIO</v>
          </cell>
        </row>
        <row r="430">
          <cell r="A430">
            <v>54501</v>
          </cell>
          <cell r="B430" t="str">
            <v>EMBARCACIONES</v>
          </cell>
        </row>
        <row r="431">
          <cell r="A431">
            <v>54901</v>
          </cell>
          <cell r="B431" t="str">
            <v>OTROS EQUIPOS DE TRANSPORTE</v>
          </cell>
        </row>
        <row r="432">
          <cell r="A432">
            <v>55101</v>
          </cell>
          <cell r="B432" t="str">
            <v>MAQUINARIA Y EQUIPO DE DEFENSA Y SEGURIDAD</v>
          </cell>
        </row>
        <row r="433">
          <cell r="A433">
            <v>56101</v>
          </cell>
          <cell r="B433" t="str">
            <v>MAQUINARIA Y EQUIPO AGROPECUARIO</v>
          </cell>
        </row>
        <row r="434">
          <cell r="A434">
            <v>56201</v>
          </cell>
          <cell r="B434" t="str">
            <v>MAQUINARIA Y EQUIPO INDUSTRIAL</v>
          </cell>
        </row>
        <row r="435">
          <cell r="A435">
            <v>56301</v>
          </cell>
          <cell r="B435" t="str">
            <v>MAQUINARIA Y EQUIPO DE CONSTRUCCIÓN</v>
          </cell>
        </row>
        <row r="436">
          <cell r="A436">
            <v>56401</v>
          </cell>
          <cell r="B436" t="str">
            <v>SISTEMAS DE AIRE ACONDICIONADO, CALEFACCIÓN Y DE REFRIGERACIÓN INDUSTRIAL Y COMERCIAL</v>
          </cell>
        </row>
        <row r="437">
          <cell r="A437">
            <v>56501</v>
          </cell>
          <cell r="B437" t="str">
            <v>EQUIPO DE COMUNICACIÓN Y TELECOMUNICACIÓN</v>
          </cell>
        </row>
        <row r="438">
          <cell r="A438">
            <v>56601</v>
          </cell>
          <cell r="B438" t="str">
            <v>EQUIPOS DE GENERACIÓN  ELÉCTRICA, APARATOS Y ACCESORIOS ELÉCTRICOS</v>
          </cell>
        </row>
        <row r="439">
          <cell r="A439">
            <v>56701</v>
          </cell>
          <cell r="B439" t="str">
            <v>HERRAMIENTAS</v>
          </cell>
        </row>
        <row r="440">
          <cell r="A440">
            <v>56702</v>
          </cell>
          <cell r="B440" t="str">
            <v>REFACCIONES Y ACCESORIOS MAYORES</v>
          </cell>
        </row>
        <row r="441">
          <cell r="A441">
            <v>56901</v>
          </cell>
          <cell r="B441" t="str">
            <v>BIENES MUEBLES POR ARRENDAMIENTO FINANCIERO</v>
          </cell>
        </row>
        <row r="442">
          <cell r="A442">
            <v>56902</v>
          </cell>
          <cell r="B442" t="str">
            <v>OTROS BIENES MUEBLES POR ARRENDAMIENTO FINANCIERO</v>
          </cell>
        </row>
        <row r="443">
          <cell r="A443">
            <v>57101</v>
          </cell>
          <cell r="B443" t="str">
            <v>BOVINOS</v>
          </cell>
        </row>
        <row r="444">
          <cell r="A444">
            <v>57201</v>
          </cell>
          <cell r="B444" t="str">
            <v>PORCINOS</v>
          </cell>
        </row>
        <row r="445">
          <cell r="A445">
            <v>57301</v>
          </cell>
          <cell r="B445" t="str">
            <v>AVES</v>
          </cell>
        </row>
        <row r="446">
          <cell r="A446">
            <v>57401</v>
          </cell>
          <cell r="B446" t="str">
            <v>OVINOS Y CAPRINOS</v>
          </cell>
        </row>
        <row r="447">
          <cell r="A447">
            <v>57501</v>
          </cell>
          <cell r="B447" t="str">
            <v>PECES Y ACUICULTURA</v>
          </cell>
        </row>
        <row r="448">
          <cell r="A448">
            <v>57601</v>
          </cell>
          <cell r="B448" t="str">
            <v>EQUINOS</v>
          </cell>
        </row>
        <row r="449">
          <cell r="A449">
            <v>57701</v>
          </cell>
          <cell r="B449" t="str">
            <v>ESPECIES MENORES Y DE ZOOLÓGICO</v>
          </cell>
        </row>
        <row r="450">
          <cell r="A450">
            <v>57801</v>
          </cell>
          <cell r="B450" t="str">
            <v>ÁRBOLES Y PLANTAS</v>
          </cell>
        </row>
        <row r="451">
          <cell r="A451">
            <v>57901</v>
          </cell>
          <cell r="B451" t="str">
            <v>OTROS ACTIVOS BIOLÓGICOS</v>
          </cell>
        </row>
        <row r="452">
          <cell r="A452">
            <v>58101</v>
          </cell>
          <cell r="B452" t="str">
            <v>TERRENOS</v>
          </cell>
        </row>
        <row r="453">
          <cell r="A453">
            <v>58201</v>
          </cell>
          <cell r="B453" t="str">
            <v>VIVIENDAS</v>
          </cell>
        </row>
        <row r="454">
          <cell r="A454">
            <v>58301</v>
          </cell>
          <cell r="B454" t="str">
            <v>EDIFICIOS NO RESIDENCIALES</v>
          </cell>
        </row>
        <row r="455">
          <cell r="A455">
            <v>58901</v>
          </cell>
          <cell r="B455" t="str">
            <v>OTROS BIENES INMUEBLES</v>
          </cell>
        </row>
        <row r="456">
          <cell r="A456">
            <v>59101</v>
          </cell>
          <cell r="B456" t="str">
            <v>SOFTWARE</v>
          </cell>
        </row>
        <row r="457">
          <cell r="A457">
            <v>59201</v>
          </cell>
          <cell r="B457" t="str">
            <v>PATENTES</v>
          </cell>
        </row>
        <row r="458">
          <cell r="A458">
            <v>59301</v>
          </cell>
          <cell r="B458" t="str">
            <v>MARCAS</v>
          </cell>
        </row>
        <row r="459">
          <cell r="A459">
            <v>59401</v>
          </cell>
          <cell r="B459" t="str">
            <v>DERECHOS</v>
          </cell>
        </row>
        <row r="460">
          <cell r="A460">
            <v>59501</v>
          </cell>
          <cell r="B460" t="str">
            <v>CONCESIONES</v>
          </cell>
        </row>
        <row r="461">
          <cell r="A461">
            <v>59601</v>
          </cell>
          <cell r="B461" t="str">
            <v>FRANQUICIAS</v>
          </cell>
        </row>
        <row r="462">
          <cell r="A462">
            <v>59701</v>
          </cell>
          <cell r="B462" t="str">
            <v>LICENCIAS INFORMÁTICAS E INTELECTUALES</v>
          </cell>
        </row>
        <row r="463">
          <cell r="A463">
            <v>59801</v>
          </cell>
          <cell r="B463" t="str">
            <v>LICENCIAS INDUSTRIALES, COMERCIALES Y OTRAS</v>
          </cell>
        </row>
        <row r="464">
          <cell r="A464">
            <v>59901</v>
          </cell>
          <cell r="B464" t="str">
            <v>OTROS ACTIVOS INTANGIBLES</v>
          </cell>
        </row>
        <row r="465">
          <cell r="A465">
            <v>60000</v>
          </cell>
          <cell r="B465" t="str">
            <v>INVERSIÓN PÚBLICA</v>
          </cell>
        </row>
        <row r="466">
          <cell r="A466">
            <v>61101</v>
          </cell>
          <cell r="B466" t="str">
            <v>REMODELACIÓN Y MEJORAMIENTO</v>
          </cell>
        </row>
        <row r="467">
          <cell r="A467">
            <v>61102</v>
          </cell>
          <cell r="B467" t="str">
            <v>CONSTRUCCIÓN Y AMPLIACIÓN</v>
          </cell>
        </row>
        <row r="468">
          <cell r="A468">
            <v>61103</v>
          </cell>
          <cell r="B468" t="str">
            <v>PIE DE CASA</v>
          </cell>
        </row>
        <row r="469">
          <cell r="A469">
            <v>61104</v>
          </cell>
          <cell r="B469" t="str">
            <v>PISO FIRME</v>
          </cell>
        </row>
        <row r="470">
          <cell r="A470">
            <v>61105</v>
          </cell>
          <cell r="B470" t="str">
            <v>TECHO DIGNO</v>
          </cell>
        </row>
        <row r="471">
          <cell r="A471">
            <v>61106</v>
          </cell>
          <cell r="B471" t="str">
            <v>PASO A PASO MI CASA</v>
          </cell>
        </row>
        <row r="472">
          <cell r="A472">
            <v>61107</v>
          </cell>
          <cell r="B472" t="str">
            <v>LOTE DE MATERIAL</v>
          </cell>
        </row>
        <row r="473">
          <cell r="A473">
            <v>61108</v>
          </cell>
          <cell r="B473" t="str">
            <v>LOTES Y SERVICIOS</v>
          </cell>
        </row>
        <row r="474">
          <cell r="A474">
            <v>61109</v>
          </cell>
          <cell r="B474" t="str">
            <v>LATINIZACIÓN</v>
          </cell>
        </row>
        <row r="475">
          <cell r="A475">
            <v>61110</v>
          </cell>
          <cell r="B475" t="str">
            <v>SUBSIDIOS</v>
          </cell>
        </row>
        <row r="476">
          <cell r="A476">
            <v>61111</v>
          </cell>
          <cell r="B476" t="str">
            <v>FONDEN</v>
          </cell>
        </row>
        <row r="477">
          <cell r="A477">
            <v>61112</v>
          </cell>
          <cell r="B477" t="str">
            <v>ESTUDIOS Y PROYECTOS</v>
          </cell>
        </row>
        <row r="478">
          <cell r="A478">
            <v>61113</v>
          </cell>
          <cell r="B478" t="str">
            <v>EMPLEO TEMPORAL</v>
          </cell>
        </row>
        <row r="479">
          <cell r="A479">
            <v>61114</v>
          </cell>
          <cell r="B479" t="str">
            <v>INDIRECTOS PARA OBRA EN EDIFICACIÓN HABITACIONALES</v>
          </cell>
        </row>
        <row r="480">
          <cell r="A480">
            <v>61115</v>
          </cell>
          <cell r="B480" t="str">
            <v>EJECUCIÓN DE OBRA</v>
          </cell>
        </row>
        <row r="481">
          <cell r="A481">
            <v>61116</v>
          </cell>
          <cell r="B481" t="str">
            <v>FISCALIZACIÓN Y SEGUIMIENTO</v>
          </cell>
        </row>
        <row r="482">
          <cell r="A482">
            <v>61201</v>
          </cell>
          <cell r="B482" t="str">
            <v>CONSTRUCCIÓN</v>
          </cell>
        </row>
        <row r="483">
          <cell r="A483">
            <v>61202</v>
          </cell>
          <cell r="B483" t="str">
            <v>AMPLIACIÓN</v>
          </cell>
        </row>
        <row r="484">
          <cell r="A484">
            <v>61203</v>
          </cell>
          <cell r="B484" t="str">
            <v>REMODELACIÓN Y REHABILITACIÓN</v>
          </cell>
        </row>
        <row r="485">
          <cell r="A485">
            <v>61204</v>
          </cell>
          <cell r="B485" t="str">
            <v>CONSERVACIÓN Y MANTENIMIENTO</v>
          </cell>
        </row>
        <row r="486">
          <cell r="A486">
            <v>61205</v>
          </cell>
          <cell r="B486" t="str">
            <v>EQUIPAMIENTO</v>
          </cell>
        </row>
        <row r="487">
          <cell r="A487">
            <v>61206</v>
          </cell>
          <cell r="B487" t="str">
            <v>FONDEN</v>
          </cell>
        </row>
        <row r="488">
          <cell r="A488">
            <v>61207</v>
          </cell>
          <cell r="B488" t="str">
            <v>ESTUDIOS Y PROYECTOS</v>
          </cell>
        </row>
        <row r="489">
          <cell r="A489">
            <v>61208</v>
          </cell>
          <cell r="B489" t="str">
            <v>INFRAESTRUCTURA Y EQUIPAMIENTO EN MATERIA DE FOMENTO Y PROMOCIÓN INDUSTRIAL Y DE TECNOLOGÍA</v>
          </cell>
        </row>
        <row r="490">
          <cell r="A490">
            <v>61209</v>
          </cell>
          <cell r="B490" t="str">
            <v>INFRAESTRUCTURA Y EQUIPAMIENTO EN MATERIA DE FOMENTO Y PROMOCIÓN COMERCIAL Y TURÍSTICA</v>
          </cell>
        </row>
        <row r="491">
          <cell r="A491">
            <v>61210</v>
          </cell>
          <cell r="B491" t="str">
            <v>INFRAESTRUCTURA Y EQUIPAMIENTO EN MATERIA DE SALUD</v>
          </cell>
        </row>
        <row r="492">
          <cell r="A492">
            <v>61211</v>
          </cell>
          <cell r="B492" t="str">
            <v>INFRAESTRUCTURA Y EQUIPAMIENTO EN MATERIA DE CULTURA, DEPORTE Y RECREACIÓN</v>
          </cell>
        </row>
        <row r="493">
          <cell r="A493">
            <v>61212</v>
          </cell>
          <cell r="B493" t="str">
            <v>INFRAESTRUCTURA Y EQUIPAMIENTO EN MATERIA DE EDUCACIÓN INICIAL Y ESPECIAL</v>
          </cell>
        </row>
        <row r="494">
          <cell r="A494">
            <v>61213</v>
          </cell>
          <cell r="B494" t="str">
            <v>INFRAESTRUCTURA Y EQUIPAMIENTO EN MATERIA DE EDUCACIÓN PREESCOLAR</v>
          </cell>
        </row>
        <row r="495">
          <cell r="A495">
            <v>61214</v>
          </cell>
          <cell r="B495" t="str">
            <v>INFRAESTRUCTURA Y EQUIPAMIENTO EN MATERIA DE EDUCACIÓN PRIMARIA</v>
          </cell>
        </row>
        <row r="496">
          <cell r="A496">
            <v>61215</v>
          </cell>
          <cell r="B496" t="str">
            <v>INFRAESTRUCTURA Y EQUIPAMIENTO EN MATERIA DE EDUCACIÓN SECUNDARIA</v>
          </cell>
        </row>
        <row r="497">
          <cell r="A497">
            <v>61216</v>
          </cell>
          <cell r="B497" t="str">
            <v>INFRAESTRUCTURA Y EQUIPAMIENTO EN MATERIA DE EDUCACIÓN MEDIA SUPERIOR</v>
          </cell>
        </row>
        <row r="498">
          <cell r="A498">
            <v>61217</v>
          </cell>
          <cell r="B498" t="str">
            <v>INFRAESTRUCTURA Y EQUIPAMIENTO EN MATERIA DE EDUCACIÓN SUPERIOR</v>
          </cell>
        </row>
        <row r="499">
          <cell r="A499">
            <v>61218</v>
          </cell>
          <cell r="B499" t="str">
            <v>INFRAESTRUCTURA Y EQUIPAMIENTO EN MATERIA DE EDUCACIÓN PARA PROGRAMAS ESPECIALES</v>
          </cell>
        </row>
        <row r="500">
          <cell r="A500">
            <v>61219</v>
          </cell>
          <cell r="B500" t="str">
            <v>INFRAESTRUCTURA Y EQUIPAMIENTO EN MATERIA DE RECINTOS Y EDIFICIOS PÚBLICOS</v>
          </cell>
        </row>
        <row r="501">
          <cell r="A501">
            <v>61220</v>
          </cell>
          <cell r="B501" t="str">
            <v>EMPLEO TEMPORAL</v>
          </cell>
        </row>
        <row r="502">
          <cell r="A502">
            <v>61221</v>
          </cell>
          <cell r="B502" t="str">
            <v>3 X 1 PARA MIGRANTES</v>
          </cell>
        </row>
        <row r="503">
          <cell r="A503">
            <v>61222</v>
          </cell>
          <cell r="B503" t="str">
            <v>INDIRECTOS PARA OBRAS EN EDIFICACIÓN NO HABITACIONALES</v>
          </cell>
        </row>
        <row r="504">
          <cell r="A504">
            <v>61223</v>
          </cell>
          <cell r="B504" t="str">
            <v>SUPERVISIÓN Y CONTROL DE CALIDAD</v>
          </cell>
        </row>
        <row r="505">
          <cell r="A505">
            <v>61224</v>
          </cell>
          <cell r="B505" t="str">
            <v>FISCALIZACIÓN Y SEGUIMIENTO</v>
          </cell>
        </row>
        <row r="506">
          <cell r="A506">
            <v>61225</v>
          </cell>
          <cell r="B506" t="str">
            <v>EJECUCIÓN DE OBRA</v>
          </cell>
        </row>
        <row r="507">
          <cell r="A507">
            <v>61301</v>
          </cell>
          <cell r="B507" t="str">
            <v>REHABILITACIÓN DE SISTEMAS DE ABASTECIMIENTO DE AGUA POTABLE</v>
          </cell>
        </row>
        <row r="508">
          <cell r="A508">
            <v>61302</v>
          </cell>
          <cell r="B508" t="str">
            <v>AMPLIACIÓN DE SISTEMAS DE ABASTECIMIENTO DE AGUA POTABLE</v>
          </cell>
        </row>
        <row r="509">
          <cell r="A509">
            <v>61303</v>
          </cell>
          <cell r="B509" t="str">
            <v>CONSTRUCCIÓN DE SISTEMAS DE ABASTECIMIENTO DE AGUA POTABLE</v>
          </cell>
        </row>
        <row r="510">
          <cell r="A510">
            <v>61304</v>
          </cell>
          <cell r="B510" t="str">
            <v>ESTUDIOS Y PROYECTOS PARA SISTEMAS DE ABASTECIMIENTO DE AGUA POTABLE</v>
          </cell>
        </row>
        <row r="511">
          <cell r="A511">
            <v>61305</v>
          </cell>
          <cell r="B511" t="str">
            <v>FORTALECIMIENTO A ORGANISMOS OPERADORES DE SISTEMA DE AGUA POTABLE</v>
          </cell>
        </row>
        <row r="512">
          <cell r="A512">
            <v>61306</v>
          </cell>
          <cell r="B512" t="str">
            <v>REHABILITACIÓN DE SISTEMAS DE ABASTECIMIENTO DE AGUA PARA USO AGRÍCOLA</v>
          </cell>
        </row>
        <row r="513">
          <cell r="A513">
            <v>61307</v>
          </cell>
          <cell r="B513" t="str">
            <v>AMPLIACIÓN DE SISTEMAS DE ABASTECIMIENTO DE AGUA PARA USO AGRÍCOLA</v>
          </cell>
        </row>
        <row r="514">
          <cell r="A514">
            <v>61308</v>
          </cell>
          <cell r="B514" t="str">
            <v>CONSTRUCCIÓN DE SISTEMAS DE ABASTECIMIENTO DE AGUAPARA USO AGRÍCOLA</v>
          </cell>
        </row>
        <row r="515">
          <cell r="A515">
            <v>61309</v>
          </cell>
          <cell r="B515" t="str">
            <v>ESTUDIOS Y PROYECTOS PARA SISTEMAS DE ABASTECIMIENTO DE AGUA POTABLE</v>
          </cell>
        </row>
        <row r="516">
          <cell r="A516">
            <v>61310</v>
          </cell>
          <cell r="B516" t="str">
            <v>APOYO Y FORTALECIMIENTO A LOS SISTEMAS DE OPERACIÓN DE DISTRITOS DE RIEGO</v>
          </cell>
        </row>
        <row r="517">
          <cell r="A517">
            <v>61311</v>
          </cell>
          <cell r="B517" t="str">
            <v>INFRAESTRUCTURA PARA GENERACIÓN Y TRANSMISIÓN DE ENERGÍA ELÉCTRICA</v>
          </cell>
        </row>
        <row r="518">
          <cell r="A518">
            <v>61312</v>
          </cell>
          <cell r="B518" t="str">
            <v>INFRAESTRUCTURA HIDRÁULICA (ACUEDUCTOS Y PRESAS)</v>
          </cell>
        </row>
        <row r="519">
          <cell r="A519">
            <v>61313</v>
          </cell>
          <cell r="B519" t="str">
            <v>INDIRECTOS PARA OBRAS DE CONSTRUCCIÓN PARA EL ABASTECIMIENTO DE AGUA, PETRÓLEO, GAS, ELECTRICIDAD Y TELECOMUNICACIONES</v>
          </cell>
        </row>
        <row r="520">
          <cell r="A520">
            <v>61314</v>
          </cell>
          <cell r="B520" t="str">
            <v>EJECUCIÓN DE OBRA</v>
          </cell>
        </row>
        <row r="521">
          <cell r="A521">
            <v>61315</v>
          </cell>
          <cell r="B521" t="str">
            <v>FISCALIZACIÓN Y SEGUIMIENTO</v>
          </cell>
        </row>
        <row r="522">
          <cell r="A522">
            <v>61401</v>
          </cell>
          <cell r="B522" t="str">
            <v>CONSTRUCCIÓN</v>
          </cell>
        </row>
        <row r="523">
          <cell r="A523">
            <v>61402</v>
          </cell>
          <cell r="B523" t="str">
            <v>AMPLIACIÓN</v>
          </cell>
        </row>
        <row r="524">
          <cell r="A524">
            <v>61403</v>
          </cell>
          <cell r="B524" t="str">
            <v>REMODELACIÓN Y REHABILITACIÓN</v>
          </cell>
        </row>
        <row r="525">
          <cell r="A525">
            <v>61404</v>
          </cell>
          <cell r="B525" t="str">
            <v>CONSERVACIÓN Y MANTENIMIENTO</v>
          </cell>
        </row>
        <row r="526">
          <cell r="A526">
            <v>61405</v>
          </cell>
          <cell r="B526" t="str">
            <v>FONDEN</v>
          </cell>
        </row>
        <row r="527">
          <cell r="A527">
            <v>61406</v>
          </cell>
          <cell r="B527" t="str">
            <v>ESTUDIOS Y PROYECTOS</v>
          </cell>
        </row>
        <row r="528">
          <cell r="A528">
            <v>61407</v>
          </cell>
          <cell r="B528" t="str">
            <v>OBRAS DE CABEZA</v>
          </cell>
        </row>
        <row r="529">
          <cell r="A529">
            <v>61408</v>
          </cell>
          <cell r="B529" t="str">
            <v>INFRAESTRUCTURA Y EQUIPAMIENTO EN MATERIA DE AGUA POTABLE</v>
          </cell>
        </row>
        <row r="530">
          <cell r="A530">
            <v>61409</v>
          </cell>
          <cell r="B530" t="str">
            <v>INFRAESTRUCTURA Y EQUIPAMIENTO EN MATERIA DE ALCANTARILLADO</v>
          </cell>
        </row>
        <row r="531">
          <cell r="A531">
            <v>61410</v>
          </cell>
          <cell r="B531" t="str">
            <v>ELECTRIFICACIÓN URBANA</v>
          </cell>
        </row>
        <row r="532">
          <cell r="A532">
            <v>61411</v>
          </cell>
          <cell r="B532" t="str">
            <v>ELECTRIFICACIÓN RURAL</v>
          </cell>
        </row>
        <row r="533">
          <cell r="A533">
            <v>61412</v>
          </cell>
          <cell r="B533" t="str">
            <v>ELECTRIFICACIÓN NO CONVENCIONAL</v>
          </cell>
        </row>
        <row r="534">
          <cell r="A534">
            <v>61413</v>
          </cell>
          <cell r="B534" t="str">
            <v>APAZU (AGUA POTABLE, ALCANTARILLADO Y SANEAMIENTO EN ZONAS URBANAS)</v>
          </cell>
        </row>
        <row r="535">
          <cell r="A535">
            <v>61414</v>
          </cell>
          <cell r="B535" t="str">
            <v>MEJORAMIENTO DE IMAGEN URBANA</v>
          </cell>
        </row>
        <row r="536">
          <cell r="A536">
            <v>61415</v>
          </cell>
          <cell r="B536" t="str">
            <v>INFRAESTRUCTURA BÁSICA Y EQUIPAMIENTO SOCIAL</v>
          </cell>
        </row>
        <row r="537">
          <cell r="A537">
            <v>61416</v>
          </cell>
          <cell r="B537" t="str">
            <v>CECOP</v>
          </cell>
        </row>
        <row r="538">
          <cell r="A538">
            <v>61417</v>
          </cell>
          <cell r="B538" t="str">
            <v>EMPLEO TEMPORAL</v>
          </cell>
        </row>
        <row r="539">
          <cell r="A539">
            <v>61418</v>
          </cell>
          <cell r="B539" t="str">
            <v>CONSTRUCCIÓN Y REHABILITACIÓN DE CALLES</v>
          </cell>
        </row>
        <row r="540">
          <cell r="A540">
            <v>61419</v>
          </cell>
          <cell r="B540" t="str">
            <v>PLAZAS CÍVICAS Y JARDINES</v>
          </cell>
        </row>
        <row r="541">
          <cell r="A541">
            <v>61420</v>
          </cell>
          <cell r="B541" t="str">
            <v>VIALIDADES URBANAS</v>
          </cell>
        </row>
        <row r="542">
          <cell r="A542">
            <v>61421</v>
          </cell>
          <cell r="B542" t="str">
            <v>EQUIPAMIENTO URBANO</v>
          </cell>
        </row>
        <row r="543">
          <cell r="A543">
            <v>61422</v>
          </cell>
          <cell r="B543" t="str">
            <v>PAVIMENTACIÓN DE CALLES Y AVENIDAS</v>
          </cell>
        </row>
        <row r="544">
          <cell r="A544">
            <v>61423</v>
          </cell>
          <cell r="B544" t="str">
            <v>TRANSPORTE URBANO E INTER-URBANO</v>
          </cell>
        </row>
        <row r="545">
          <cell r="A545">
            <v>61424</v>
          </cell>
          <cell r="B545" t="str">
            <v>INDIRECTOS PARA OBRAS EN DIVISIÓN DE TERRENOS Y CONSTRUCCIÓN DE OBRAS DE URBANIZACIÓN</v>
          </cell>
        </row>
        <row r="546">
          <cell r="A546">
            <v>61425</v>
          </cell>
          <cell r="B546" t="str">
            <v>SUPERVISIÓN Y CONTROL DE CALIDAD</v>
          </cell>
        </row>
        <row r="547">
          <cell r="A547">
            <v>61426</v>
          </cell>
          <cell r="B547" t="str">
            <v>FISCALIZACIÓN Y SEGUIMIENTO</v>
          </cell>
        </row>
        <row r="548">
          <cell r="A548">
            <v>61427</v>
          </cell>
          <cell r="B548" t="str">
            <v>EJECUCIÓN DE OBRA</v>
          </cell>
        </row>
        <row r="549">
          <cell r="A549">
            <v>61501</v>
          </cell>
          <cell r="B549" t="str">
            <v>RECONSTRUCCIÓN</v>
          </cell>
        </row>
        <row r="550">
          <cell r="A550">
            <v>61502</v>
          </cell>
          <cell r="B550" t="str">
            <v>MODERNIZACIÓN Y AMPLIACIÓN</v>
          </cell>
        </row>
        <row r="551">
          <cell r="A551">
            <v>61503</v>
          </cell>
          <cell r="B551" t="str">
            <v>CONSTRUCCIÓN</v>
          </cell>
        </row>
        <row r="552">
          <cell r="A552">
            <v>61504</v>
          </cell>
          <cell r="B552" t="str">
            <v>CONSERVACIÓN</v>
          </cell>
        </row>
        <row r="553">
          <cell r="A553">
            <v>61505</v>
          </cell>
          <cell r="B553" t="str">
            <v>ESTUDIOS Y PROYECTOS</v>
          </cell>
        </row>
        <row r="554">
          <cell r="A554">
            <v>61506</v>
          </cell>
          <cell r="B554" t="str">
            <v>FONDEN</v>
          </cell>
        </row>
        <row r="555">
          <cell r="A555">
            <v>61507</v>
          </cell>
          <cell r="B555" t="str">
            <v>TRANSPORTE</v>
          </cell>
        </row>
        <row r="556">
          <cell r="A556">
            <v>61508</v>
          </cell>
          <cell r="B556" t="str">
            <v>CAMINOS RURALES</v>
          </cell>
        </row>
        <row r="557">
          <cell r="A557">
            <v>61509</v>
          </cell>
          <cell r="B557" t="str">
            <v>CARRETERAS ALIMENTADORAS</v>
          </cell>
        </row>
        <row r="558">
          <cell r="A558">
            <v>61510</v>
          </cell>
          <cell r="B558" t="str">
            <v>AEROPUERTOS INFRAESTRUCTURA</v>
          </cell>
        </row>
        <row r="559">
          <cell r="A559">
            <v>61511</v>
          </cell>
          <cell r="B559" t="str">
            <v>AEROPISTAS</v>
          </cell>
        </row>
        <row r="560">
          <cell r="A560">
            <v>61512</v>
          </cell>
          <cell r="B560" t="str">
            <v>PUENTES Y PASOS A DESNIVEL</v>
          </cell>
        </row>
        <row r="561">
          <cell r="A561">
            <v>61513</v>
          </cell>
          <cell r="B561" t="str">
            <v>INDIRECTOS PARA OBRAS EN CONSTRUCCIÓN DE VÍAS DE COMUNICACIÓN</v>
          </cell>
        </row>
        <row r="562">
          <cell r="A562">
            <v>61514</v>
          </cell>
          <cell r="B562" t="str">
            <v>EJECUCIÓN DE OBRA</v>
          </cell>
        </row>
        <row r="563">
          <cell r="A563">
            <v>61515</v>
          </cell>
          <cell r="B563" t="str">
            <v>FISCALIZACIÓN Y SEGUIMIENTO</v>
          </cell>
        </row>
        <row r="564">
          <cell r="A564">
            <v>61601</v>
          </cell>
          <cell r="B564" t="str">
            <v>RECONSTRUCCIÓN</v>
          </cell>
        </row>
        <row r="565">
          <cell r="A565">
            <v>61602</v>
          </cell>
          <cell r="B565" t="str">
            <v>AMPLIACIÓN</v>
          </cell>
        </row>
        <row r="566">
          <cell r="A566">
            <v>61603</v>
          </cell>
          <cell r="B566" t="str">
            <v>CONSTRUCCIÓN</v>
          </cell>
        </row>
        <row r="567">
          <cell r="A567">
            <v>61604</v>
          </cell>
          <cell r="B567" t="str">
            <v>ESTUDIOS Y PROYECTOS</v>
          </cell>
        </row>
        <row r="568">
          <cell r="A568">
            <v>61605</v>
          </cell>
          <cell r="B568" t="str">
            <v>CONSTRUCCIÓN DE PRESAS</v>
          </cell>
        </row>
        <row r="569">
          <cell r="A569">
            <v>61606</v>
          </cell>
          <cell r="B569" t="str">
            <v>OBRAS MARÍTIMAS</v>
          </cell>
        </row>
        <row r="570">
          <cell r="A570">
            <v>61607</v>
          </cell>
          <cell r="B570" t="str">
            <v>OBRAS FLUVIALES</v>
          </cell>
        </row>
        <row r="571">
          <cell r="A571">
            <v>61608</v>
          </cell>
          <cell r="B571" t="str">
            <v>INDIRECTOS PARA OBRAS EN OTRAS CONSTRUCCIONES DE INGENIERÍA CIVIL U OBRA PESADA</v>
          </cell>
        </row>
        <row r="572">
          <cell r="A572">
            <v>61609</v>
          </cell>
          <cell r="B572" t="str">
            <v>SUPERVISIÓN Y CONTROL DE CALIDAD</v>
          </cell>
        </row>
        <row r="573">
          <cell r="A573">
            <v>61610</v>
          </cell>
          <cell r="B573" t="str">
            <v>FISCALIZACIÓN Y SEGUIMIENTO</v>
          </cell>
        </row>
        <row r="574">
          <cell r="A574">
            <v>61701</v>
          </cell>
          <cell r="B574" t="str">
            <v>INSTALACIONES ELÉCTRICAS</v>
          </cell>
        </row>
        <row r="575">
          <cell r="A575">
            <v>61702</v>
          </cell>
          <cell r="B575" t="str">
            <v>INSTALACIONES HIDRO-SANITARIAS</v>
          </cell>
        </row>
        <row r="576">
          <cell r="A576">
            <v>61703</v>
          </cell>
          <cell r="B576" t="str">
            <v>INSTALACIONES DE GAS</v>
          </cell>
        </row>
        <row r="577">
          <cell r="A577">
            <v>61704</v>
          </cell>
          <cell r="B577" t="str">
            <v>INSTALACIONES DE AIRE ACONDICIONADO Y CALEFACCIÓN</v>
          </cell>
        </row>
        <row r="578">
          <cell r="A578">
            <v>61705</v>
          </cell>
          <cell r="B578" t="str">
            <v>INSTALACIONES ELECTROMECÁNICAS</v>
          </cell>
        </row>
        <row r="579">
          <cell r="A579">
            <v>61706</v>
          </cell>
          <cell r="B579" t="str">
            <v>OTRAS INSTALACIONES</v>
          </cell>
        </row>
        <row r="580">
          <cell r="A580">
            <v>61707</v>
          </cell>
          <cell r="B580" t="str">
            <v>ESTUDIOS Y PROYECTOS</v>
          </cell>
        </row>
        <row r="581">
          <cell r="A581">
            <v>61708</v>
          </cell>
          <cell r="B581" t="str">
            <v>INDIRECTOS PARA OBRAS EN INSTALACIONES Y EQUIPAMIENTO EN CONSTRUCCIONES</v>
          </cell>
        </row>
        <row r="582">
          <cell r="A582">
            <v>61709</v>
          </cell>
          <cell r="B582" t="str">
            <v>SUPERVISIÓN Y CONTROL DE CALIDAD</v>
          </cell>
        </row>
        <row r="583">
          <cell r="A583">
            <v>61710</v>
          </cell>
          <cell r="B583" t="str">
            <v>FISCALIZACIÓN Y SEGUIMIENTO</v>
          </cell>
        </row>
        <row r="584">
          <cell r="A584">
            <v>61901</v>
          </cell>
          <cell r="B584" t="str">
            <v>TRABAJOS DE ACABADOS EN EDIFICACIONES EN GENERAL</v>
          </cell>
        </row>
        <row r="585">
          <cell r="A585">
            <v>61902</v>
          </cell>
          <cell r="B585" t="str">
            <v>DEMOLICIONES</v>
          </cell>
        </row>
        <row r="586">
          <cell r="A586">
            <v>61903</v>
          </cell>
          <cell r="B586" t="str">
            <v>PREPARACIÓN DE TERRENOS PARA CONSTRUCCIÓN</v>
          </cell>
        </row>
        <row r="587">
          <cell r="A587">
            <v>61904</v>
          </cell>
          <cell r="B587" t="str">
            <v>ESTUDIOS Y PROYECTOS</v>
          </cell>
        </row>
        <row r="588">
          <cell r="A588">
            <v>61905</v>
          </cell>
          <cell r="B588" t="str">
            <v>INDIRECTOS PARA OBRAS EN TRABAJOS DE ACABADOS EN EDIFICACIONES Y OTROS TRABAJOS ESPECIALIZADOS</v>
          </cell>
        </row>
        <row r="589">
          <cell r="A589">
            <v>61906</v>
          </cell>
          <cell r="B589" t="str">
            <v>EJECUCIÓN DE OBRA</v>
          </cell>
        </row>
        <row r="590">
          <cell r="A590">
            <v>61907</v>
          </cell>
          <cell r="B590" t="str">
            <v>FISCALIZACIÓN Y SEGUIMIENTO</v>
          </cell>
        </row>
        <row r="591">
          <cell r="A591">
            <v>62101</v>
          </cell>
          <cell r="B591" t="str">
            <v>REMODELACIÓN Y MEJORAMIENTO</v>
          </cell>
        </row>
        <row r="592">
          <cell r="A592">
            <v>62102</v>
          </cell>
          <cell r="B592" t="str">
            <v>CONSTRUCCIÓN Y AMPLIACIÓN</v>
          </cell>
        </row>
        <row r="593">
          <cell r="A593">
            <v>62103</v>
          </cell>
          <cell r="B593" t="str">
            <v>LOTES Y SERVICIOS</v>
          </cell>
        </row>
        <row r="594">
          <cell r="A594">
            <v>62104</v>
          </cell>
          <cell r="B594" t="str">
            <v>ESTUDIOS Y PROYECTOS</v>
          </cell>
        </row>
        <row r="595">
          <cell r="A595">
            <v>62105</v>
          </cell>
          <cell r="B595" t="str">
            <v>FONDEN</v>
          </cell>
        </row>
        <row r="596">
          <cell r="A596">
            <v>62106</v>
          </cell>
          <cell r="B596" t="str">
            <v>INDIRECTOS PARA OBRAS EN EDIFICACIÓN HABITACIONAL</v>
          </cell>
        </row>
        <row r="597">
          <cell r="A597">
            <v>62107</v>
          </cell>
          <cell r="B597" t="str">
            <v>SUPERVISIÓN Y CONTROL DE CALIDAD</v>
          </cell>
        </row>
        <row r="598">
          <cell r="A598">
            <v>62108</v>
          </cell>
          <cell r="B598" t="str">
            <v>FISCALIZACIÓN Y SEGUIMIENTO</v>
          </cell>
        </row>
        <row r="599">
          <cell r="A599">
            <v>62201</v>
          </cell>
          <cell r="B599" t="str">
            <v>CONSTRUCCIÓN</v>
          </cell>
        </row>
        <row r="600">
          <cell r="A600">
            <v>62202</v>
          </cell>
          <cell r="B600" t="str">
            <v>AMPLIACIÓN</v>
          </cell>
        </row>
        <row r="601">
          <cell r="A601">
            <v>62203</v>
          </cell>
          <cell r="B601" t="str">
            <v>REMODELACIÓN Y REHABILITACIÓN</v>
          </cell>
        </row>
        <row r="602">
          <cell r="A602">
            <v>62204</v>
          </cell>
          <cell r="B602" t="str">
            <v>CONSERVACIÓN Y MANTENIMIENTO</v>
          </cell>
        </row>
        <row r="603">
          <cell r="A603">
            <v>62205</v>
          </cell>
          <cell r="B603" t="str">
            <v>EQUIPAMIENTO</v>
          </cell>
        </row>
        <row r="604">
          <cell r="A604">
            <v>62206</v>
          </cell>
          <cell r="B604" t="str">
            <v>FONDEN</v>
          </cell>
        </row>
        <row r="605">
          <cell r="A605">
            <v>62207</v>
          </cell>
          <cell r="B605" t="str">
            <v>ESTUDIOS Y PROYECTOS</v>
          </cell>
        </row>
        <row r="606">
          <cell r="A606">
            <v>62208</v>
          </cell>
          <cell r="B606" t="str">
            <v>INFRAESTRUCTURA Y EQUIPAMIENTO EN MATERIA DE FOMENTO Y PROMOCIÓN INDUSTRIAL DE TECNOLOGÍA</v>
          </cell>
        </row>
        <row r="607">
          <cell r="A607">
            <v>62209</v>
          </cell>
          <cell r="B607" t="str">
            <v>INFRAESTRUCTURA Y EQUIPAMIENTO EN MATERIA DE FOMENTO Y PROMOCIÓN COMERCIAL Y TURÍSTICA</v>
          </cell>
        </row>
        <row r="608">
          <cell r="A608">
            <v>62210</v>
          </cell>
          <cell r="B608" t="str">
            <v>INFRAESTRUCTURA Y EQUIPAMIENTO EN MATERIA DE SALUD</v>
          </cell>
        </row>
        <row r="609">
          <cell r="A609">
            <v>62211</v>
          </cell>
          <cell r="B609" t="str">
            <v>INFRAESTRUCTURA Y EQUIPAMIENTO EN MATERIA DE CULTURA, DEPORTE Y RECREACIÓN</v>
          </cell>
        </row>
        <row r="610">
          <cell r="A610">
            <v>62212</v>
          </cell>
          <cell r="B610" t="str">
            <v>INFRAESTRUCTURA Y EQUIPAMIENTO EN MATERIA DE EDUCACIÓN INICIAL Y ESPECIAL</v>
          </cell>
        </row>
        <row r="611">
          <cell r="A611">
            <v>62213</v>
          </cell>
          <cell r="B611" t="str">
            <v>INFRAESTRUCTURA Y EQUIPAMIENTO EN MATERIA DE EDUCACIÓN PREESCOLAR</v>
          </cell>
        </row>
        <row r="612">
          <cell r="A612">
            <v>62214</v>
          </cell>
          <cell r="B612" t="str">
            <v>INFRAESTRUCTURA Y EQUIPAMIENTO EN MATERIA DE EDUCACIÓN PRIMARIA</v>
          </cell>
        </row>
        <row r="613">
          <cell r="A613">
            <v>62215</v>
          </cell>
          <cell r="B613" t="str">
            <v>INFRAESTRUCTURA Y EQUIPAMIENTO EN MATERIA DE EDUCACIÓN SECUNDARIA</v>
          </cell>
        </row>
        <row r="614">
          <cell r="A614">
            <v>62216</v>
          </cell>
          <cell r="B614" t="str">
            <v>INFRAESTRUCTURA Y EQUIPAMIENTO EN MATERIA DE EDUCACIÓN MEDIA SUPERIOR</v>
          </cell>
        </row>
        <row r="615">
          <cell r="A615">
            <v>62217</v>
          </cell>
          <cell r="B615" t="str">
            <v>INFRAESTRUCTURA Y EQUIPAMIENTO EN MATERIA DE EDUCACIÓN SUPERIOR</v>
          </cell>
        </row>
        <row r="616">
          <cell r="A616">
            <v>62218</v>
          </cell>
          <cell r="B616" t="str">
            <v>INFRAESTRUCTURA Y EQUIPAMIENTO EN MATERIA DE EDUCACIÓN PARA PROGRAMAS ESPECIALES</v>
          </cell>
        </row>
        <row r="617">
          <cell r="A617">
            <v>62219</v>
          </cell>
          <cell r="B617" t="str">
            <v>INFRAESTRUCTURA Y EQUIPAMIENTO EN MATERIA DE RECINTOS Y EDIFICIOS PÚBLICOS</v>
          </cell>
        </row>
        <row r="618">
          <cell r="A618">
            <v>62220</v>
          </cell>
          <cell r="B618" t="str">
            <v>INDIRECTOS PARA OBRAS EN EDIFICACIÓN NO HABITACIONAL</v>
          </cell>
        </row>
        <row r="619">
          <cell r="A619">
            <v>62221</v>
          </cell>
          <cell r="B619" t="str">
            <v>SUPERVISIÓN Y CONTROL DE CALIDAD</v>
          </cell>
        </row>
        <row r="620">
          <cell r="A620">
            <v>62222</v>
          </cell>
          <cell r="B620" t="str">
            <v>FISCALIZACIÓN Y SEGUIMIENTO</v>
          </cell>
        </row>
        <row r="621">
          <cell r="A621">
            <v>62223</v>
          </cell>
          <cell r="B621" t="str">
            <v>EJECUCIÓN DE OBRA</v>
          </cell>
        </row>
        <row r="622">
          <cell r="A622">
            <v>62301</v>
          </cell>
          <cell r="B622" t="str">
            <v>REHABILITACIÓN DE SISTEMAS DE ABASTECIMIENTO DE AGUA POTABLE</v>
          </cell>
        </row>
        <row r="623">
          <cell r="A623">
            <v>62302</v>
          </cell>
          <cell r="B623" t="str">
            <v>AMPLIACIÓN DE SISTEMAS DE ABASTECIMIENTO DE AGUA POTABLE</v>
          </cell>
        </row>
        <row r="624">
          <cell r="A624">
            <v>62303</v>
          </cell>
          <cell r="B624" t="str">
            <v>CONSTRUCCIÓN DE SISTEMAS DE ABASTECIMIENTO DE AGUA POTABLE</v>
          </cell>
        </row>
        <row r="625">
          <cell r="A625">
            <v>62304</v>
          </cell>
          <cell r="B625" t="str">
            <v>ESTUDIOS Y PROYECTOS PARA SISTEMAS DE ABASTECIMIENTO DE AGUA POTABLE</v>
          </cell>
        </row>
        <row r="626">
          <cell r="A626">
            <v>62305</v>
          </cell>
          <cell r="B626" t="str">
            <v>FORTALECIMIENTO A ORGANISMOS OPERADORES DE SISTEMA DE AGUA POTABLE</v>
          </cell>
        </row>
        <row r="627">
          <cell r="A627">
            <v>62306</v>
          </cell>
          <cell r="B627" t="str">
            <v>REHABILITACIÓN DE SISTEMAS DE ABASTECIMIENTO DE AGUA PARA USO AGRÍCOLA</v>
          </cell>
        </row>
        <row r="628">
          <cell r="A628">
            <v>62307</v>
          </cell>
          <cell r="B628" t="str">
            <v>AMPLIACIÓN DE SISTEMAS DE ABASTECIMIENTO DE AGUAPARA USO AGRÍCOLA</v>
          </cell>
        </row>
        <row r="629">
          <cell r="A629">
            <v>62308</v>
          </cell>
          <cell r="B629" t="str">
            <v>CONSTRUCCIÓN DE SISTEMAS DE ABASTECIMIENTO DE AGUAPARA USO AGRÍCOLA</v>
          </cell>
        </row>
        <row r="630">
          <cell r="A630">
            <v>62309</v>
          </cell>
          <cell r="B630" t="str">
            <v>ESTUDIOS Y PROYECTOS PARA SISTEMAS DE ABASTECIMIENTO PARA USO AGRÍCOLA</v>
          </cell>
        </row>
        <row r="631">
          <cell r="A631">
            <v>62310</v>
          </cell>
          <cell r="B631" t="str">
            <v>APOYO Y FORTALECIMIENTO A LOS SISTEMAS DE OPERACIÓN DE DISTRITOS DE RIEGO</v>
          </cell>
        </row>
        <row r="632">
          <cell r="A632">
            <v>62311</v>
          </cell>
          <cell r="B632" t="str">
            <v>INFRAESTRUCTURA PARA GENERACIÓN Y TRANSMISIÓN DE ENERGÍA ELÉCTRICA</v>
          </cell>
        </row>
        <row r="633">
          <cell r="A633">
            <v>62312</v>
          </cell>
          <cell r="B633" t="str">
            <v>INFRAESTRUCTURA HIDRÁULICA (ACUEDUCTOS Y PRESAS)</v>
          </cell>
        </row>
        <row r="634">
          <cell r="A634">
            <v>62313</v>
          </cell>
          <cell r="B634" t="str">
            <v>INDIRECTOS PARA OBRAS DE CONSTRUCCIÓN PARA EL ABASTECIMIENTO DE AGUA, PETRÓLEO, GAS, ELECTRICIDAD Y TELECOMUNICACIONES</v>
          </cell>
        </row>
        <row r="635">
          <cell r="A635">
            <v>62314</v>
          </cell>
          <cell r="B635" t="str">
            <v>SUPERVISIÓN Y CONTROL DE CALIDAD</v>
          </cell>
        </row>
        <row r="636">
          <cell r="A636">
            <v>62315</v>
          </cell>
          <cell r="B636" t="str">
            <v>FISCALIZACIÓN Y SEGUIMIENTO</v>
          </cell>
        </row>
        <row r="637">
          <cell r="A637">
            <v>62401</v>
          </cell>
          <cell r="B637" t="str">
            <v>CONSTRUCCIÓN</v>
          </cell>
        </row>
        <row r="638">
          <cell r="A638">
            <v>62402</v>
          </cell>
          <cell r="B638" t="str">
            <v>AMPLIACIÓN</v>
          </cell>
        </row>
        <row r="639">
          <cell r="A639">
            <v>62403</v>
          </cell>
          <cell r="B639" t="str">
            <v>REMODELACIÓN Y REHABILITACIÓN</v>
          </cell>
        </row>
        <row r="640">
          <cell r="A640">
            <v>62404</v>
          </cell>
          <cell r="B640" t="str">
            <v>CONSERVACIÓN Y MANTENIMIENTO</v>
          </cell>
        </row>
        <row r="641">
          <cell r="A641">
            <v>62405</v>
          </cell>
          <cell r="B641" t="str">
            <v>FONDEN</v>
          </cell>
        </row>
        <row r="642">
          <cell r="A642">
            <v>62406</v>
          </cell>
          <cell r="B642" t="str">
            <v>ESTUDIOS Y PROYECTOS</v>
          </cell>
        </row>
        <row r="643">
          <cell r="A643">
            <v>62407</v>
          </cell>
          <cell r="B643" t="str">
            <v>OBRAS DE CABEZA</v>
          </cell>
        </row>
        <row r="644">
          <cell r="A644">
            <v>62408</v>
          </cell>
          <cell r="B644" t="str">
            <v>INFRAESTRUCTURA Y EQUIPAMIENTO EN MATERIA DE AGUA POTABLE</v>
          </cell>
        </row>
        <row r="645">
          <cell r="A645">
            <v>62409</v>
          </cell>
          <cell r="B645" t="str">
            <v>INFRAESTRUCTURA Y EQUIPAMIENTO EN MATERIA DE ALCANTARILLADO</v>
          </cell>
        </row>
        <row r="646">
          <cell r="A646">
            <v>62410</v>
          </cell>
          <cell r="B646" t="str">
            <v>ELECTRIFICACIÓN URBANA</v>
          </cell>
        </row>
        <row r="647">
          <cell r="A647">
            <v>62411</v>
          </cell>
          <cell r="B647" t="str">
            <v>ELECTRIFICACIÓN RURAL</v>
          </cell>
        </row>
        <row r="648">
          <cell r="A648">
            <v>62412</v>
          </cell>
          <cell r="B648" t="str">
            <v>ELECTRIFICACIÓN NO CONVENCIONAL</v>
          </cell>
        </row>
        <row r="649">
          <cell r="A649">
            <v>62413</v>
          </cell>
          <cell r="B649" t="str">
            <v>APAZU (AGUA POTABLE, ALCANTARILLADO Y SANEAMIENTO EN ZONAS URBANAS)</v>
          </cell>
        </row>
        <row r="650">
          <cell r="A650">
            <v>62414</v>
          </cell>
          <cell r="B650" t="str">
            <v>MEJORAMIENTO DE IMAGEN URBANA</v>
          </cell>
        </row>
        <row r="651">
          <cell r="A651">
            <v>62415</v>
          </cell>
          <cell r="B651" t="str">
            <v>INFRAESTRUCTURA BÁSICA Y EQUIPAMIENTO SOCIAL</v>
          </cell>
        </row>
        <row r="652">
          <cell r="A652">
            <v>62416</v>
          </cell>
          <cell r="B652" t="str">
            <v>CECOP</v>
          </cell>
        </row>
        <row r="653">
          <cell r="A653">
            <v>62417</v>
          </cell>
          <cell r="B653" t="str">
            <v>PLAZAS CÍVICAS Y JARDINES</v>
          </cell>
        </row>
        <row r="654">
          <cell r="A654">
            <v>62418</v>
          </cell>
          <cell r="B654" t="str">
            <v>TRANSPORTE URBANO E INTER-URBANO</v>
          </cell>
        </row>
        <row r="655">
          <cell r="A655">
            <v>62419</v>
          </cell>
          <cell r="B655" t="str">
            <v>INDIRECTOS PARA OBRAS DE DIVISIÓN DE TERRENOS   Y CONSTRUCCIÓN DE OBRAS DE URBANIZACIÓN</v>
          </cell>
        </row>
        <row r="656">
          <cell r="A656">
            <v>62420</v>
          </cell>
          <cell r="B656" t="str">
            <v>EJECUCIÓN DE OBRA</v>
          </cell>
        </row>
        <row r="657">
          <cell r="A657">
            <v>62421</v>
          </cell>
          <cell r="B657" t="str">
            <v>FISCALIZACIÓN Y SEGUIMIENTO</v>
          </cell>
        </row>
        <row r="658">
          <cell r="A658">
            <v>62501</v>
          </cell>
          <cell r="B658" t="str">
            <v>RECONSTRUCCIÓN</v>
          </cell>
        </row>
        <row r="659">
          <cell r="A659">
            <v>62502</v>
          </cell>
          <cell r="B659" t="str">
            <v>MODERNIZACIÓN Y AMPLIACIÓN</v>
          </cell>
        </row>
        <row r="660">
          <cell r="A660">
            <v>62503</v>
          </cell>
          <cell r="B660" t="str">
            <v>CONSTRUCCIÓN</v>
          </cell>
        </row>
        <row r="661">
          <cell r="A661">
            <v>62504</v>
          </cell>
          <cell r="B661" t="str">
            <v>CONSERVACIÓN</v>
          </cell>
        </row>
        <row r="662">
          <cell r="A662">
            <v>62505</v>
          </cell>
          <cell r="B662" t="str">
            <v>ESTUDIOS Y PROYECTOS</v>
          </cell>
        </row>
        <row r="663">
          <cell r="A663">
            <v>62506</v>
          </cell>
          <cell r="B663" t="str">
            <v>FONDEN</v>
          </cell>
        </row>
        <row r="664">
          <cell r="A664">
            <v>62507</v>
          </cell>
          <cell r="B664" t="str">
            <v>TRANSPORTE</v>
          </cell>
        </row>
        <row r="665">
          <cell r="A665">
            <v>62508</v>
          </cell>
          <cell r="B665" t="str">
            <v>CAMINOS RURALES</v>
          </cell>
        </row>
        <row r="666">
          <cell r="A666">
            <v>62509</v>
          </cell>
          <cell r="B666" t="str">
            <v>CARRETERAS ALIMENTADORAS</v>
          </cell>
        </row>
        <row r="667">
          <cell r="A667">
            <v>62510</v>
          </cell>
          <cell r="B667" t="str">
            <v>AEROPUERTOS INFRAESTRUCTURA</v>
          </cell>
        </row>
        <row r="668">
          <cell r="A668">
            <v>62511</v>
          </cell>
          <cell r="B668" t="str">
            <v>AEROPISTAS</v>
          </cell>
        </row>
        <row r="669">
          <cell r="A669">
            <v>62512</v>
          </cell>
          <cell r="B669" t="str">
            <v>INDIRECTOS PARA OBRAS DE CONSTRUCCIÓN DE VÍAS DE COMUNICACIÓN</v>
          </cell>
        </row>
        <row r="670">
          <cell r="A670">
            <v>62513</v>
          </cell>
          <cell r="B670" t="str">
            <v>SUPERVISIÓN Y CONTROL DE CALIDAD</v>
          </cell>
        </row>
        <row r="671">
          <cell r="A671">
            <v>62514</v>
          </cell>
          <cell r="B671" t="str">
            <v>FISCALIZACIÓN Y SEGUIMIENTO</v>
          </cell>
        </row>
        <row r="672">
          <cell r="A672">
            <v>62601</v>
          </cell>
          <cell r="B672" t="str">
            <v>RECONSTRUCCIÓN</v>
          </cell>
        </row>
        <row r="673">
          <cell r="A673">
            <v>62602</v>
          </cell>
          <cell r="B673" t="str">
            <v>AMPLIACIÓN</v>
          </cell>
        </row>
        <row r="674">
          <cell r="A674">
            <v>62603</v>
          </cell>
          <cell r="B674" t="str">
            <v>CONSTRUCCIÓN</v>
          </cell>
        </row>
        <row r="675">
          <cell r="A675">
            <v>62604</v>
          </cell>
          <cell r="B675" t="str">
            <v>ESTUDIOS Y PROYECTOS</v>
          </cell>
        </row>
        <row r="676">
          <cell r="A676">
            <v>62605</v>
          </cell>
          <cell r="B676" t="str">
            <v>CONSTRUCCIÓN DE PRESAS</v>
          </cell>
        </row>
        <row r="677">
          <cell r="A677">
            <v>62606</v>
          </cell>
          <cell r="B677" t="str">
            <v>OBRAS MARÍTIMAS</v>
          </cell>
        </row>
        <row r="678">
          <cell r="A678">
            <v>62607</v>
          </cell>
          <cell r="B678" t="str">
            <v>OBRAS FLUVIALES</v>
          </cell>
        </row>
        <row r="679">
          <cell r="A679">
            <v>62608</v>
          </cell>
          <cell r="B679" t="str">
            <v>INDIRECTOS PARA OBRAS DE OTRAS CONSTRUCCIONES DE INGENIERÍA CIVIL U OBRA PESADA</v>
          </cell>
        </row>
        <row r="680">
          <cell r="A680">
            <v>62609</v>
          </cell>
          <cell r="B680" t="str">
            <v>SUPERVISIÓN Y CONTROL DE CALIDAD</v>
          </cell>
        </row>
        <row r="681">
          <cell r="A681">
            <v>62610</v>
          </cell>
          <cell r="B681" t="str">
            <v>FISCALIZACIÓN Y SEGUIMIENTO</v>
          </cell>
        </row>
        <row r="682">
          <cell r="A682">
            <v>62701</v>
          </cell>
          <cell r="B682" t="str">
            <v>INSTALACIONES ELÉCTRICAS</v>
          </cell>
        </row>
        <row r="683">
          <cell r="A683">
            <v>62702</v>
          </cell>
          <cell r="B683" t="str">
            <v>INSTALACIONES HIDRO-SANITARIAS</v>
          </cell>
        </row>
        <row r="684">
          <cell r="A684">
            <v>62703</v>
          </cell>
          <cell r="B684" t="str">
            <v>INSTALACIONES DE GAS</v>
          </cell>
        </row>
        <row r="685">
          <cell r="A685">
            <v>62704</v>
          </cell>
          <cell r="B685" t="str">
            <v>INSTALACIONES DE AIRE ACONDICIONADO Y CALEFACCIÓN</v>
          </cell>
        </row>
        <row r="686">
          <cell r="A686">
            <v>62705</v>
          </cell>
          <cell r="B686" t="str">
            <v>INSTALACIONES ELECTROMECÁNICAS</v>
          </cell>
        </row>
        <row r="687">
          <cell r="A687">
            <v>62706</v>
          </cell>
          <cell r="B687" t="str">
            <v>OTRAS INSTALACIONES</v>
          </cell>
        </row>
        <row r="688">
          <cell r="A688">
            <v>62707</v>
          </cell>
          <cell r="B688" t="str">
            <v>ESTUDIOS Y PROYECTOS</v>
          </cell>
        </row>
        <row r="689">
          <cell r="A689">
            <v>62708</v>
          </cell>
          <cell r="B689" t="str">
            <v>INDIRECTOS PARA OBRAS DE INSTALACIONES Y EQUIPAMIENTO EN CONSTRUCCIONES</v>
          </cell>
        </row>
        <row r="690">
          <cell r="A690">
            <v>62709</v>
          </cell>
          <cell r="B690" t="str">
            <v>EJECUCIÓN DE OBRA</v>
          </cell>
        </row>
        <row r="691">
          <cell r="A691">
            <v>62901</v>
          </cell>
          <cell r="B691" t="str">
            <v>TRABAJOS DE ACABADOS EN EDIFICACIONES EN GENERAL</v>
          </cell>
        </row>
        <row r="692">
          <cell r="A692">
            <v>62902</v>
          </cell>
          <cell r="B692" t="str">
            <v>DEMOLICIONES</v>
          </cell>
        </row>
        <row r="693">
          <cell r="A693">
            <v>62903</v>
          </cell>
          <cell r="B693" t="str">
            <v>PREPARACIÓN DE TERRENOS PARA CONSTRUCCIÓN</v>
          </cell>
        </row>
        <row r="694">
          <cell r="A694">
            <v>62904</v>
          </cell>
          <cell r="B694" t="str">
            <v>ESTUDIOS Y PROYECTOS</v>
          </cell>
        </row>
        <row r="695">
          <cell r="A695">
            <v>62905</v>
          </cell>
          <cell r="B695" t="str">
            <v>INDIRECTOS PARA OBRAS EN TRABAJOS DE ACABADOS EN EDIFICACIONES Y OTROS TRABAJOS ESPECIALIZADOS</v>
          </cell>
        </row>
        <row r="696">
          <cell r="A696">
            <v>63101</v>
          </cell>
          <cell r="B696" t="str">
            <v>ESTUDIOS, FORMULACIÓN Y EVALUACIÓN DE PROYECTOS PRODUCTIVOS NO INCLUIDOS EN CONCEPTOS ANTERIORES DE ESTE CAPÍTULO</v>
          </cell>
        </row>
        <row r="697">
          <cell r="A697">
            <v>63102</v>
          </cell>
          <cell r="B697" t="str">
            <v>ESTUDIOS Y PROYECTOS</v>
          </cell>
        </row>
        <row r="698">
          <cell r="A698">
            <v>63201</v>
          </cell>
          <cell r="B698" t="str">
            <v>EJECUCIÓN DE PROYECTOS PRODUCTIVOS NO INCLUIDOS EN CONCEPTOS ANTERIORES DE ESTE CAPITULO</v>
          </cell>
        </row>
        <row r="699">
          <cell r="A699">
            <v>63202</v>
          </cell>
          <cell r="B699" t="str">
            <v>PROMOCIÓN PARA EL DESARROLLO ECONÓMICO</v>
          </cell>
        </row>
        <row r="700">
          <cell r="A700">
            <v>63203</v>
          </cell>
          <cell r="B700" t="str">
            <v>PROYECTOS PRODUCTIVOS</v>
          </cell>
        </row>
        <row r="701">
          <cell r="A701">
            <v>70000</v>
          </cell>
          <cell r="B701" t="str">
            <v>INVERSIONES FINANCIERAS Y OTRAS PROVISIONES</v>
          </cell>
        </row>
        <row r="702">
          <cell r="A702">
            <v>71101</v>
          </cell>
          <cell r="B702" t="str">
            <v>CRÉDITOS OTORGADOS POR ENTIDADES FEDERATIVAS Y MUNICIPIOS AL SECTOR SOCIAL Y PRIVADO PARA EL FOMENTO DE LAS ACTIVIDADES PRODUCTIVAS</v>
          </cell>
        </row>
        <row r="703">
          <cell r="A703">
            <v>71201</v>
          </cell>
          <cell r="B703" t="str">
            <v>CRÉDITOS OTORGADOS POR LAS ENTIDADES FEDERATIVAS A MUNICIPIOS PARA EL FOMENTO DE ACTIVIDADES PRODUCTIVAS</v>
          </cell>
        </row>
        <row r="704">
          <cell r="A704">
            <v>72101</v>
          </cell>
          <cell r="B704" t="str">
            <v>ACCIONES Y PARTICIPACIONES DE CAPITAL EN ENTIDADES PARAESTATALES NO EMPRESARIALES Y NO FINANCIERAS CON FINES DE POLÍTICA ECONÓMICA</v>
          </cell>
        </row>
        <row r="705">
          <cell r="A705">
            <v>72201</v>
          </cell>
          <cell r="B705" t="str">
            <v>ACCIONES Y PARTICIPACIONES DE CAPITAL EN ENTIDADES PARAESTATALES EMPRESARIALES Y NO FINANCIERAS CONFINES DE POLÍTICA ECONÓMICA</v>
          </cell>
        </row>
        <row r="706">
          <cell r="A706">
            <v>72301</v>
          </cell>
          <cell r="B706" t="str">
            <v>ACCIONES Y PARTICIPACIONES DE CAPITAL EN INSTITUCIONES PARAESTATALES PÚBLICAS FINANCIERAS CON FINES DE POLÍTICA ECONÓMICA</v>
          </cell>
        </row>
        <row r="707">
          <cell r="A707">
            <v>72401</v>
          </cell>
          <cell r="B707" t="str">
            <v>ACCIONES Y PARTICIPACIONES DE CAPITAL EN EL SECTOR PRIVADO CON FINES DE POLÍTICA ECONÓMICA</v>
          </cell>
        </row>
        <row r="708">
          <cell r="A708">
            <v>72501</v>
          </cell>
          <cell r="B708" t="str">
            <v>ACCIONES Y PARTICIPACIONES DE CAPITAL EN ORGANISMO INTERNACIONALES CON FINES DE POLÍTICA ECONÓMICA</v>
          </cell>
        </row>
        <row r="709">
          <cell r="A709">
            <v>72601</v>
          </cell>
          <cell r="B709" t="str">
            <v>ACCIONES Y PARTICIPACIONES DE CAPITAL EN EL SECTOR EXTERNO CON FINES DE POLÍTICA ECONÓMICA</v>
          </cell>
        </row>
        <row r="710">
          <cell r="A710">
            <v>72701</v>
          </cell>
          <cell r="B710" t="str">
            <v>ACCIONES Y PARTICIPACIONES DE CAPITAL EN EL SECTOR PÚBLICO CON FINES DE GESTIÓN DE LIQUIDEZ</v>
          </cell>
        </row>
        <row r="711">
          <cell r="A711">
            <v>72801</v>
          </cell>
          <cell r="B711" t="str">
            <v>ACCIONES Y PARTICIPACIONES DE CAPITAL EN EL SECTOR PRIVADO CON FINES DE GESTIÓN DE LIQUIDEZ</v>
          </cell>
        </row>
        <row r="712">
          <cell r="A712">
            <v>72901</v>
          </cell>
          <cell r="B712" t="str">
            <v>ACCIONES Y PARTICIPACIONES DE CAPITAL EN EL SECTOR EXTERNO CON FINES DE GESTIÓN DE LIQUIDEZ</v>
          </cell>
        </row>
        <row r="713">
          <cell r="A713">
            <v>73101</v>
          </cell>
          <cell r="B713" t="str">
            <v>BONOS</v>
          </cell>
        </row>
        <row r="714">
          <cell r="A714">
            <v>73201</v>
          </cell>
          <cell r="B714" t="str">
            <v>VALORES REPRESENTATIVOS DE DEUDA ADQUIRIDOS CONFINES DE POLÍTICA ECONÓMICA</v>
          </cell>
        </row>
        <row r="715">
          <cell r="A715">
            <v>73301</v>
          </cell>
          <cell r="B715" t="str">
            <v>VALORES REPRESENTATIVOS DE DEUDA ADQUIRIDOS CONFINES DE GESTIÓN DE LIQUIDEZ</v>
          </cell>
        </row>
        <row r="716">
          <cell r="A716">
            <v>73401</v>
          </cell>
          <cell r="B716" t="str">
            <v>OBLIGACIONES NEGOCIABLES ADQUIRIDAS CON FINES DE POLÍTICA ECONÓMICA</v>
          </cell>
        </row>
        <row r="717">
          <cell r="A717">
            <v>73501</v>
          </cell>
          <cell r="B717" t="str">
            <v>OBLIGACIONES NEGOCIABLES ADQUIRIDAS CON FINES DE GESTIÓN DE LIQUIDEZ</v>
          </cell>
        </row>
        <row r="718">
          <cell r="A718">
            <v>73901</v>
          </cell>
          <cell r="B718" t="str">
            <v>OTROS VALORES</v>
          </cell>
        </row>
        <row r="719">
          <cell r="A719">
            <v>74101</v>
          </cell>
          <cell r="B719" t="str">
            <v>CONCESIÓN DE PRÉSTAMOS A ENTIDADES PARAESTATALES NO EMPRESARIALES Y NO FINANCIERAS CON FINES DE POLÍTICA  ECONÓMICA.</v>
          </cell>
        </row>
        <row r="720">
          <cell r="A720">
            <v>74201</v>
          </cell>
          <cell r="B720" t="str">
            <v>CONCESIÓN DE PRÉSTAMOS A ENTIDADES PARAESTATALES EMPRESARIALES Y NO FINANCIERAS CON FINES DE POLÍTICA  ECONÓMICA</v>
          </cell>
        </row>
        <row r="721">
          <cell r="A721">
            <v>74301</v>
          </cell>
          <cell r="B721" t="str">
            <v>CONCESIÓN DE PRÉSTAMOS A INSTITUCIONES PARAESTATALES PÚBLICAS FINANCIERAS CON FINES DE POLÍTICA ECONÓMICA</v>
          </cell>
        </row>
        <row r="722">
          <cell r="A722">
            <v>74401</v>
          </cell>
          <cell r="B722" t="str">
            <v>CONCESIÓN DE PRÉSTAMOS A ENTIDADES FEDERATIVAS Y MUNICIPIOS CON FINES DE POLÍTICA ECONÓMICA</v>
          </cell>
        </row>
        <row r="723">
          <cell r="A723">
            <v>74501</v>
          </cell>
          <cell r="B723" t="str">
            <v>CONCESIÓN DE PRÉSTAMOS AL SECTOR PRIVADO CON FINES DE POLÍTICA ECONÓMICA</v>
          </cell>
        </row>
        <row r="724">
          <cell r="A724">
            <v>74601</v>
          </cell>
          <cell r="B724" t="str">
            <v>CONCESIÓN DE PRÉSTAMOS AL SECTOR EXTERNO CON FINES DE POLÍTICA ECONÓMICA</v>
          </cell>
        </row>
        <row r="725">
          <cell r="A725">
            <v>74701</v>
          </cell>
          <cell r="B725" t="str">
            <v>CONCESIÓN DE PRÉSTAMOS AL SECTOR PÚBLICO CON FINES DE GESTIÓN DE LIQUIDEZ</v>
          </cell>
        </row>
        <row r="726">
          <cell r="A726">
            <v>74801</v>
          </cell>
          <cell r="B726" t="str">
            <v>CONCESIÓN DE PRÉSTAMOS AL SECTOR PRIVADO CON FINES DE GESTIÓN DE LIQUIDEZ</v>
          </cell>
        </row>
        <row r="727">
          <cell r="A727">
            <v>74901</v>
          </cell>
          <cell r="B727" t="str">
            <v>CONCESIÓN DE PRÉSTAMOS AL SECTOR EXTERNO CON FINES DE GESTIÓN DE LIQUIDEZ</v>
          </cell>
        </row>
        <row r="728">
          <cell r="A728">
            <v>75101</v>
          </cell>
          <cell r="B728" t="str">
            <v>INVERSIONES EN FIDEICOMISOS DEL PODER EJECUTIVO</v>
          </cell>
        </row>
        <row r="729">
          <cell r="A729">
            <v>75201</v>
          </cell>
          <cell r="B729" t="str">
            <v>INVERSIONES EN FIDEICOMISOS DEL PODER LEGISLATIVO</v>
          </cell>
        </row>
        <row r="730">
          <cell r="A730">
            <v>75301</v>
          </cell>
          <cell r="B730" t="str">
            <v>INVERSIONES EN FIDEICOMISOS DEL PODER JUDICIAL</v>
          </cell>
        </row>
        <row r="731">
          <cell r="A731">
            <v>75401</v>
          </cell>
          <cell r="B731" t="str">
            <v>INVERSIONES EN FIDEICOMISOS PÚBLICOS NO EMPRESARIALES Y NO FINANCIEROS</v>
          </cell>
        </row>
        <row r="732">
          <cell r="A732">
            <v>75501</v>
          </cell>
          <cell r="B732" t="str">
            <v>INVERSIONES EN FIDEICOMISOS PÚBLICOS EMPRESARIALES Y NO FINANCIEROS</v>
          </cell>
        </row>
        <row r="733">
          <cell r="A733">
            <v>75601</v>
          </cell>
          <cell r="B733" t="str">
            <v>INVERSIONES EN FIDEICOMISOS PÚBLICOS FINANCIEROS</v>
          </cell>
        </row>
        <row r="734">
          <cell r="A734">
            <v>75701</v>
          </cell>
          <cell r="B734" t="str">
            <v>INVERSIONES EN FIDEICOMISOS DE ENTIDADES FEDERATIVAS</v>
          </cell>
        </row>
        <row r="735">
          <cell r="A735">
            <v>75801</v>
          </cell>
          <cell r="B735" t="str">
            <v>INVERSIONES EN FIDEICOMISOS A FAVOR DE MUNICIPIOS</v>
          </cell>
        </row>
        <row r="736">
          <cell r="A736">
            <v>75901</v>
          </cell>
          <cell r="B736" t="str">
            <v>FIDEICOMISOS DE EMPRESAS PRIVADAS Y PARTICULARES</v>
          </cell>
        </row>
        <row r="737">
          <cell r="A737">
            <v>76101</v>
          </cell>
          <cell r="B737" t="str">
            <v>DEPÓSITOS A LARGO PLAZO EN MONEDA NACIONAL</v>
          </cell>
        </row>
        <row r="738">
          <cell r="A738">
            <v>76201</v>
          </cell>
          <cell r="B738" t="str">
            <v>DEPÓSITOS A LARGO PLAZO EN MONEDA EXTRANJERA</v>
          </cell>
        </row>
        <row r="739">
          <cell r="A739">
            <v>79101</v>
          </cell>
          <cell r="B739" t="str">
            <v>CONTINGENCIAS POR FENÓMENOS NATURALES</v>
          </cell>
        </row>
        <row r="740">
          <cell r="A740">
            <v>79201</v>
          </cell>
          <cell r="B740" t="str">
            <v>CONTINGENCIAS SOCIO ECONÓMICAS</v>
          </cell>
        </row>
        <row r="741">
          <cell r="A741">
            <v>79901</v>
          </cell>
          <cell r="B741" t="str">
            <v>OTRAS EROGACIONES ESPECIALES</v>
          </cell>
        </row>
        <row r="742">
          <cell r="A742">
            <v>79902</v>
          </cell>
          <cell r="B742" t="str">
            <v>OTRAS EROGACIONES ESPECIALES FONDO DE APORTACIONES PARA SEGURIDAD PÚBLICA ESTATAL</v>
          </cell>
        </row>
        <row r="743">
          <cell r="A743">
            <v>79903</v>
          </cell>
          <cell r="B743" t="str">
            <v>PROVISIONES PARA EROGACIONES ESPECIALES</v>
          </cell>
        </row>
        <row r="744">
          <cell r="A744">
            <v>80000</v>
          </cell>
          <cell r="B744" t="str">
            <v>PARTICIPACIONES Y APORTACIONES</v>
          </cell>
        </row>
        <row r="745">
          <cell r="A745">
            <v>81101</v>
          </cell>
          <cell r="B745" t="str">
            <v>FONDO GENERAL DE PARTICIPACIONES</v>
          </cell>
        </row>
        <row r="746">
          <cell r="A746">
            <v>81201</v>
          </cell>
          <cell r="B746" t="str">
            <v>FONDO DE FOMENTO MUNICIPAL</v>
          </cell>
        </row>
        <row r="747">
          <cell r="A747">
            <v>81301</v>
          </cell>
          <cell r="B747" t="str">
            <v>PARTICIPACIONES DERIVADAS DE LA OBTENCIÓN  DE PREMIOS</v>
          </cell>
        </row>
        <row r="748">
          <cell r="A748">
            <v>81302</v>
          </cell>
          <cell r="B748" t="str">
            <v>DERECHOS POR SERVICIOS DE EXPEDICIÓN DE PLACAS DE VEHÍCULOS</v>
          </cell>
        </row>
        <row r="749">
          <cell r="A749">
            <v>81303</v>
          </cell>
          <cell r="B749" t="str">
            <v>PARTICIPACIONES DERIVADAS POR IMPUESTOS AL COMERCIO, INDUSTRIA Y PRESTADORES DE SERVICIOS</v>
          </cell>
        </row>
        <row r="750">
          <cell r="A750">
            <v>81304</v>
          </cell>
          <cell r="B750" t="str">
            <v>REVALIDACIÓN DE LICENCIAS DE BEBIDAS ALCOHÓLICAS</v>
          </cell>
        </row>
        <row r="751">
          <cell r="A751">
            <v>81305</v>
          </cell>
          <cell r="B751" t="str">
            <v>IMPUESTO POR LA PRESTACIÓN DE SERVICIOS DE JUEGOS CON APUESTAS Y CONCURSOS</v>
          </cell>
        </row>
        <row r="752">
          <cell r="A752">
            <v>81306</v>
          </cell>
          <cell r="B752" t="str">
            <v>ESTÍMULOS ECONÓMICOS POR COLABORACIÓN  ADMINISTRATIVA EN MATERIA FISCAL ESTATAL.</v>
          </cell>
        </row>
        <row r="753">
          <cell r="A753">
            <v>81401</v>
          </cell>
          <cell r="B753" t="str">
            <v>OTROS CONCEPTOS PARTICIPABLES DE LA FEDERACIÓN A ENTIDADES FEDERATIVAS</v>
          </cell>
        </row>
        <row r="754">
          <cell r="A754">
            <v>81501</v>
          </cell>
          <cell r="B754" t="str">
            <v>PARTICIPACIÓN DEL IMPUESTO ESPECIAL SOBRE CERVEZA Y TABACO</v>
          </cell>
        </row>
        <row r="755">
          <cell r="A755">
            <v>81502</v>
          </cell>
          <cell r="B755" t="str">
            <v>FONDO DE FISCALIZACIÓN</v>
          </cell>
        </row>
        <row r="756">
          <cell r="A756">
            <v>81503</v>
          </cell>
          <cell r="B756" t="str">
            <v>IMPUESTO ESPECIAL SOBRE PRODUCCIÓN Y SERVICIOS(GASOLINA)</v>
          </cell>
        </row>
        <row r="757">
          <cell r="A757">
            <v>81504</v>
          </cell>
          <cell r="B757" t="str">
            <v>IMPUESTO SOBRE AUTOMÓVILES NUEVOS</v>
          </cell>
        </row>
        <row r="758">
          <cell r="A758">
            <v>81505</v>
          </cell>
          <cell r="B758" t="str">
            <v>FONDO DE COMPENSACIÓN PARA EL RESARCIMIENTO POR DISMINUCIÓN DEL ISAN</v>
          </cell>
        </row>
        <row r="759">
          <cell r="A759">
            <v>81506</v>
          </cell>
          <cell r="B759" t="str">
            <v>IMPUESTO SOBRE TENENCIA O USO DE VEHÍCULOS</v>
          </cell>
        </row>
        <row r="760">
          <cell r="A760">
            <v>81507</v>
          </cell>
          <cell r="B760" t="str">
            <v>PARTICIPACIÓN 100% ISR RETENIDO A SUBORDINADOS DE ENTIDADES FEDERATIVAS Y MUNICIPIOS</v>
          </cell>
        </row>
        <row r="761">
          <cell r="A761">
            <v>81601</v>
          </cell>
          <cell r="B761" t="str">
            <v>PARTICIPACIONES POR TENENCIA</v>
          </cell>
        </row>
        <row r="762">
          <cell r="A762">
            <v>81602</v>
          </cell>
          <cell r="B762" t="str">
            <v>PARTICIPACIÓN DEL IMPUESTO SOBRE AUTOMÓVILES NUEVOS (ISAN)</v>
          </cell>
        </row>
        <row r="763">
          <cell r="A763">
            <v>81603</v>
          </cell>
          <cell r="B763" t="str">
            <v>FONDO COMPENSATORIO PARA RESARCIMIENTO POR DISMINUCIÓN DEL ISAN</v>
          </cell>
        </row>
        <row r="764">
          <cell r="A764">
            <v>81604</v>
          </cell>
          <cell r="B764" t="str">
            <v>ESTÍMULOS ECONÓMICOS POR COLABORACIÓN ADMINISTRATIVA EN MATERIA FISCAL ESTATAL</v>
          </cell>
        </row>
        <row r="765">
          <cell r="A765">
            <v>83101</v>
          </cell>
          <cell r="B765" t="str">
            <v>APORTACIONES DE LA FEDERACIÓN A LAS ENTIDADES FEDERATIVAS</v>
          </cell>
        </row>
        <row r="766">
          <cell r="A766">
            <v>83201</v>
          </cell>
          <cell r="B766" t="str">
            <v>FONDO DE APORTACIONES PARA EL FORTALECIMIENTO DELOS MUNICIPIOS</v>
          </cell>
        </row>
        <row r="767">
          <cell r="A767">
            <v>83202</v>
          </cell>
          <cell r="B767" t="str">
            <v>FONDO DE APORTACIONES PARA LA INFRAESTRUCTURA SOCIAL MUNICIPAL (FAISM)</v>
          </cell>
        </row>
        <row r="768">
          <cell r="A768">
            <v>83301</v>
          </cell>
          <cell r="B768" t="str">
            <v>APORTACIONES DE LAS ENTIDADES FEDERATIVAS A LOS MUNICIPIOS</v>
          </cell>
        </row>
        <row r="769">
          <cell r="A769">
            <v>83401</v>
          </cell>
          <cell r="B769" t="str">
            <v>APORTACIONES PREVISTAS EN LEYES Y DECRETOS A LOS ORGANISMOS DEL SISTEMA DE PROTECCIÓN SOCIAL</v>
          </cell>
        </row>
        <row r="770">
          <cell r="A770">
            <v>83501</v>
          </cell>
          <cell r="B770" t="str">
            <v>APOYOS ADICIONALES A MUNICIPIOS</v>
          </cell>
        </row>
        <row r="771">
          <cell r="A771">
            <v>85101</v>
          </cell>
          <cell r="B771" t="str">
            <v>CONVENIOS DE REASIGNACIÓN</v>
          </cell>
        </row>
        <row r="772">
          <cell r="A772">
            <v>85201</v>
          </cell>
          <cell r="B772" t="str">
            <v>CONVENIOS DE DESCENTRALIZACIÓN</v>
          </cell>
        </row>
        <row r="773">
          <cell r="A773">
            <v>85301</v>
          </cell>
          <cell r="B773" t="str">
            <v>OTROS CONVENIOS</v>
          </cell>
        </row>
        <row r="774">
          <cell r="A774">
            <v>90000</v>
          </cell>
          <cell r="B774" t="str">
            <v>DEUDA PÚBLICA</v>
          </cell>
        </row>
        <row r="775">
          <cell r="A775">
            <v>91101</v>
          </cell>
          <cell r="B775" t="str">
            <v>AMORTIZACIÓN DE CAPITAL LARGO PLAZO</v>
          </cell>
        </row>
        <row r="776">
          <cell r="A776">
            <v>91102</v>
          </cell>
          <cell r="B776" t="str">
            <v>AMORTIZACIÓN DE CAPITAL CORTO PLAZO</v>
          </cell>
        </row>
        <row r="777">
          <cell r="A777">
            <v>91103</v>
          </cell>
          <cell r="B777" t="str">
            <v>PAGO DE OBLIGACIONES SOLIDARIAS</v>
          </cell>
        </row>
        <row r="778">
          <cell r="A778">
            <v>91201</v>
          </cell>
          <cell r="B778" t="str">
            <v>AMORTIZACIÓN DE LA DEUDA INTERNA POR EMISIÓN DE TÍTULOS Y VALORES</v>
          </cell>
        </row>
        <row r="779">
          <cell r="A779">
            <v>91301</v>
          </cell>
          <cell r="B779" t="str">
            <v>AMORTIZACIÓN DE ARRENDAMIENTOS FINANCIEROS NACIONALES</v>
          </cell>
        </row>
        <row r="780">
          <cell r="A780">
            <v>91401</v>
          </cell>
          <cell r="B780" t="str">
            <v>AMORTIZACIÓN DE LA DEUDA EXTERNA CON INSTITUCIONES DE CRÉDITO</v>
          </cell>
        </row>
        <row r="781">
          <cell r="A781">
            <v>91501</v>
          </cell>
          <cell r="B781" t="str">
            <v>AMORTIZACIÓN DE LA DEUDA EXTERNA CON ORGANISMOS FINANCIEROS INTERNACIONALES</v>
          </cell>
        </row>
        <row r="782">
          <cell r="A782">
            <v>91601</v>
          </cell>
          <cell r="B782" t="str">
            <v>AMORTIZACIÓN DE LA DEUDA BILATERAL</v>
          </cell>
        </row>
        <row r="783">
          <cell r="A783">
            <v>91701</v>
          </cell>
          <cell r="B783" t="str">
            <v>AMORTIZACIÓN DE LA DEUDA EXTERNA POR EMISIÓN DE TÍTULOS Y VALORES</v>
          </cell>
        </row>
        <row r="784">
          <cell r="A784">
            <v>91801</v>
          </cell>
          <cell r="B784" t="str">
            <v>AMORTIZACIÓN DE ARRENDAMIENTOS FINANCIEROS INTERNACIONALES</v>
          </cell>
        </row>
        <row r="785">
          <cell r="A785">
            <v>92101</v>
          </cell>
          <cell r="B785" t="str">
            <v>PAGO DE INTERESES LARGO PLAZO</v>
          </cell>
        </row>
        <row r="786">
          <cell r="A786">
            <v>92102</v>
          </cell>
          <cell r="B786" t="str">
            <v>PAGO DE INTERESES DE CORTO PLAZO</v>
          </cell>
        </row>
        <row r="787">
          <cell r="A787">
            <v>92201</v>
          </cell>
          <cell r="B787" t="str">
            <v>INTERESES DERIVADOS DE LA COLOCACIÓN DE TÍTULOS Y VALORES</v>
          </cell>
        </row>
        <row r="788">
          <cell r="A788">
            <v>92301</v>
          </cell>
          <cell r="B788" t="str">
            <v>INTERESES POR ARRENDAMIENTOS FINANCIEROS NACIONALES</v>
          </cell>
        </row>
        <row r="789">
          <cell r="A789">
            <v>92401</v>
          </cell>
          <cell r="B789" t="str">
            <v>INTERESES DE LA DEUDA EXTERNA CON INSTITUCIONES DE CRÉDITO</v>
          </cell>
        </row>
        <row r="790">
          <cell r="A790">
            <v>92501</v>
          </cell>
          <cell r="B790" t="str">
            <v>INTERESES DE LA DEUDA CON ORGANISMOS FINANCIEROS INTERNACIONALES</v>
          </cell>
        </row>
        <row r="791">
          <cell r="A791">
            <v>92601</v>
          </cell>
          <cell r="B791" t="str">
            <v>INTERESES DE LA DEUDA BILATERAL</v>
          </cell>
        </row>
        <row r="792">
          <cell r="A792">
            <v>92701</v>
          </cell>
          <cell r="B792" t="str">
            <v>INTERESES DERIVADOS DE LA COLOCACIÓN DE TÍTULOS Y VALORES EN EL EXTERIOR</v>
          </cell>
        </row>
        <row r="793">
          <cell r="A793">
            <v>92801</v>
          </cell>
          <cell r="B793" t="str">
            <v>INTERESES POR ARRENDAMIENTOS FINANCIEROS INTERNACIONALES</v>
          </cell>
        </row>
        <row r="794">
          <cell r="A794">
            <v>93101</v>
          </cell>
          <cell r="B794" t="str">
            <v>COMISIONES DE LA DEUDA PÚBLICA INTERNA</v>
          </cell>
        </row>
        <row r="795">
          <cell r="A795">
            <v>93201</v>
          </cell>
          <cell r="B795" t="str">
            <v>COMISIONES DE LA DEUDA PÚBLICA EXTERNA</v>
          </cell>
        </row>
        <row r="796">
          <cell r="A796">
            <v>94101</v>
          </cell>
          <cell r="B796" t="str">
            <v>GASTOS DE LA DEUDA PÚBLICA INTERNA</v>
          </cell>
        </row>
        <row r="797">
          <cell r="A797">
            <v>94201</v>
          </cell>
          <cell r="B797" t="str">
            <v>GASTOS DE LA DEUDA PÚBLICA EXTERNA</v>
          </cell>
        </row>
        <row r="798">
          <cell r="A798">
            <v>95101</v>
          </cell>
          <cell r="B798" t="str">
            <v>COSTOS POR COBERTURA DE LA DEUDA PÚBLICA INTERNA</v>
          </cell>
        </row>
        <row r="799">
          <cell r="A799">
            <v>95201</v>
          </cell>
          <cell r="B799" t="str">
            <v>COSTOS POR LA COBERTURA DE LA DEUDA PÚBLICA EXTERNA</v>
          </cell>
        </row>
        <row r="800">
          <cell r="A800">
            <v>96101</v>
          </cell>
          <cell r="B800" t="str">
            <v>APOYOS A INTERMEDIARIOS FINANCIEROS</v>
          </cell>
        </row>
        <row r="801">
          <cell r="A801">
            <v>96201</v>
          </cell>
          <cell r="B801" t="str">
            <v>APOYOS A AHORRADORES Y DEUDORES DEL SISTEMA FINANCIERO NACIONAL</v>
          </cell>
        </row>
        <row r="802">
          <cell r="A802">
            <v>99101</v>
          </cell>
          <cell r="B802" t="str">
            <v>ADEFAS</v>
          </cell>
        </row>
        <row r="803">
          <cell r="A803">
            <v>99102</v>
          </cell>
          <cell r="B803" t="str">
            <v>ADEUDOS DE EJERCICIOS FISCALES ANTERIORES MATERIALES Y SUMINISTROS</v>
          </cell>
        </row>
        <row r="804">
          <cell r="A804">
            <v>111</v>
          </cell>
          <cell r="B804" t="str">
            <v xml:space="preserve">DIETAS  </v>
          </cell>
        </row>
        <row r="805">
          <cell r="A805">
            <v>112</v>
          </cell>
          <cell r="B805" t="str">
            <v xml:space="preserve">HABERES  </v>
          </cell>
        </row>
        <row r="806">
          <cell r="A806">
            <v>113</v>
          </cell>
          <cell r="B806" t="str">
            <v xml:space="preserve">SUELDOS BASE AL PERSONAL PERMANENTE  </v>
          </cell>
        </row>
        <row r="807">
          <cell r="A807">
            <v>114</v>
          </cell>
          <cell r="B807" t="str">
            <v xml:space="preserve">REMUNERACIONES POR ADSCRIPCION LABORAL EN EL EXTRANJERO  </v>
          </cell>
        </row>
        <row r="808">
          <cell r="A808">
            <v>121</v>
          </cell>
          <cell r="B808" t="str">
            <v xml:space="preserve">HONORARIOS ASIMILABLES A SALARIOS  </v>
          </cell>
        </row>
        <row r="809">
          <cell r="A809">
            <v>122</v>
          </cell>
          <cell r="B809" t="str">
            <v xml:space="preserve">SUELDOS BASE AL PERSONAL EVENTUAL  </v>
          </cell>
        </row>
        <row r="810">
          <cell r="A810">
            <v>123</v>
          </cell>
          <cell r="B810" t="str">
            <v xml:space="preserve">RETRIBUCIONES POR SERVICIOS DE CARACTER SOCIAL  </v>
          </cell>
        </row>
        <row r="811">
          <cell r="A811">
            <v>124</v>
          </cell>
          <cell r="B811" t="str">
            <v>RETRIBUCION REPRESENTACION DE LOS TRABAJADORES Y DE LOS PATRONES EN LA JUNTA CONCILIACION  Y ARBITRAJE</v>
          </cell>
        </row>
        <row r="812">
          <cell r="A812">
            <v>131</v>
          </cell>
          <cell r="B812" t="str">
            <v xml:space="preserve">PRIMAS POR AÑOS DE SERVICIOS EFECTIVOS PRESTADOS  </v>
          </cell>
        </row>
        <row r="813">
          <cell r="A813">
            <v>132</v>
          </cell>
          <cell r="B813" t="str">
            <v xml:space="preserve">PRIMAS DE VACACIONES,DOMINICAL GRATIFICACION DE FIN DE AÑO  </v>
          </cell>
        </row>
        <row r="814">
          <cell r="A814">
            <v>133</v>
          </cell>
          <cell r="B814" t="str">
            <v xml:space="preserve">HORAS EXTRAORDINARIAS  </v>
          </cell>
        </row>
        <row r="815">
          <cell r="A815">
            <v>134</v>
          </cell>
          <cell r="B815" t="str">
            <v xml:space="preserve">COMPENSACIONES  </v>
          </cell>
        </row>
        <row r="816">
          <cell r="A816">
            <v>135</v>
          </cell>
          <cell r="B816" t="str">
            <v xml:space="preserve">SOBREHABERES  </v>
          </cell>
        </row>
        <row r="817">
          <cell r="A817">
            <v>136</v>
          </cell>
          <cell r="B817" t="str">
            <v>ASIGN.DE TECNICO,DE MANDO,X COMISION,DE VUELO Y TEC.ESPECIAL</v>
          </cell>
        </row>
        <row r="818">
          <cell r="A818">
            <v>137</v>
          </cell>
          <cell r="B818" t="str">
            <v xml:space="preserve">HONORARIOS ESPECIALES  </v>
          </cell>
        </row>
        <row r="819">
          <cell r="A819">
            <v>138</v>
          </cell>
          <cell r="B819" t="str">
            <v>PARTICIPACIONES POR VIGILANCIA CUMPLIMIENTO LEYES Y CUSTODIA VALORES</v>
          </cell>
        </row>
        <row r="820">
          <cell r="A820">
            <v>141</v>
          </cell>
          <cell r="B820" t="str">
            <v xml:space="preserve">APORTACIONES DE SEGURIDAD SOCIAL  </v>
          </cell>
        </row>
        <row r="821">
          <cell r="A821">
            <v>142</v>
          </cell>
          <cell r="B821" t="str">
            <v xml:space="preserve">APORTACIONES A FONDOS DE VIVIENDA  </v>
          </cell>
        </row>
        <row r="822">
          <cell r="A822">
            <v>143</v>
          </cell>
          <cell r="B822" t="str">
            <v xml:space="preserve">APORTACIONES AL SISTEMA PARA EL RETIRO  </v>
          </cell>
        </row>
        <row r="823">
          <cell r="A823">
            <v>144</v>
          </cell>
          <cell r="B823" t="str">
            <v xml:space="preserve">APORTACIONES PARA SEGUROS  </v>
          </cell>
        </row>
        <row r="824">
          <cell r="A824">
            <v>151</v>
          </cell>
          <cell r="B824" t="str">
            <v xml:space="preserve">CUOTAS PARA EL FONDO DE AHORRO Y FONDO DE TRABAJO  </v>
          </cell>
        </row>
        <row r="825">
          <cell r="A825">
            <v>152</v>
          </cell>
          <cell r="B825" t="str">
            <v xml:space="preserve">INDEMNIZACIONES  </v>
          </cell>
        </row>
        <row r="826">
          <cell r="A826">
            <v>153</v>
          </cell>
          <cell r="B826" t="str">
            <v xml:space="preserve">PRESTACIONES Y HABERES DE RETIRO  </v>
          </cell>
        </row>
        <row r="827">
          <cell r="A827">
            <v>154</v>
          </cell>
          <cell r="B827" t="str">
            <v xml:space="preserve">PRESTACIONES CONTRACTUALES  </v>
          </cell>
        </row>
        <row r="828">
          <cell r="A828">
            <v>155</v>
          </cell>
          <cell r="B828" t="str">
            <v xml:space="preserve">APOYOS A LA CAPACITACION DE LOS SERVIDORES PUBLICOS  </v>
          </cell>
        </row>
        <row r="829">
          <cell r="A829">
            <v>159</v>
          </cell>
          <cell r="B829" t="str">
            <v xml:space="preserve">OTRAS PRESTACIONES SOCIALES Y ECONOMICAS  </v>
          </cell>
        </row>
        <row r="830">
          <cell r="A830">
            <v>161</v>
          </cell>
          <cell r="B830" t="str">
            <v>PREVISIONES DE CARACTER LABORAL,ECONOMICA Y SEGURIDAD SOCIAL</v>
          </cell>
        </row>
        <row r="831">
          <cell r="A831">
            <v>171</v>
          </cell>
          <cell r="B831" t="str">
            <v xml:space="preserve">ESTIMULOS  </v>
          </cell>
        </row>
        <row r="832">
          <cell r="A832">
            <v>172</v>
          </cell>
          <cell r="B832" t="str">
            <v xml:space="preserve">RECOMPENSAS  </v>
          </cell>
        </row>
        <row r="833">
          <cell r="A833">
            <v>211</v>
          </cell>
          <cell r="B833" t="str">
            <v xml:space="preserve">MATERIALES, UTILES Y EQUIPOS MENORES DE OFICINA  </v>
          </cell>
        </row>
        <row r="834">
          <cell r="A834">
            <v>212</v>
          </cell>
          <cell r="B834" t="str">
            <v xml:space="preserve">MATERIALES Y UTILES DE IMPRESION Y REPRODUCCION  </v>
          </cell>
        </row>
        <row r="835">
          <cell r="A835">
            <v>213</v>
          </cell>
          <cell r="B835" t="str">
            <v xml:space="preserve">MATERIAL ESTADISTICO Y GEOGRAFICO  </v>
          </cell>
        </row>
        <row r="836">
          <cell r="A836">
            <v>214</v>
          </cell>
          <cell r="B836" t="str">
            <v>MATERIALES UTILES Y EQUIPOS MENORES DE TEC.DE INFORMACION Y COMUNICACIÓN</v>
          </cell>
        </row>
        <row r="837">
          <cell r="A837">
            <v>215</v>
          </cell>
          <cell r="B837" t="str">
            <v xml:space="preserve">MATERIAL IMPRESO E INFORMACION DIGITAL  </v>
          </cell>
        </row>
        <row r="838">
          <cell r="A838">
            <v>216</v>
          </cell>
          <cell r="B838" t="str">
            <v xml:space="preserve">MATERIAL DE LIMPIEZA  </v>
          </cell>
        </row>
        <row r="839">
          <cell r="A839">
            <v>217</v>
          </cell>
          <cell r="B839" t="str">
            <v xml:space="preserve">MATERIALES Y UTILES DE ENSEÑANZA </v>
          </cell>
        </row>
        <row r="840">
          <cell r="A840">
            <v>218</v>
          </cell>
          <cell r="B840" t="str">
            <v xml:space="preserve">MATERIALES PARA REGISTRO E IDENTIFICACION BIENES Y PERSONAS  </v>
          </cell>
        </row>
        <row r="841">
          <cell r="A841">
            <v>221</v>
          </cell>
          <cell r="B841" t="str">
            <v xml:space="preserve">PRODUCTOS ALIMENTICIOS PARA PERSONAS  </v>
          </cell>
        </row>
        <row r="842">
          <cell r="A842">
            <v>222</v>
          </cell>
          <cell r="B842" t="str">
            <v xml:space="preserve">PRODUCTOS ALIMENTICIOS PARA ANIMALES  </v>
          </cell>
        </row>
        <row r="843">
          <cell r="A843">
            <v>223</v>
          </cell>
          <cell r="B843" t="str">
            <v xml:space="preserve">UTENSILIOS PARA EL SERVICIO DE ALIMENTACION  </v>
          </cell>
        </row>
        <row r="844">
          <cell r="A844">
            <v>231</v>
          </cell>
          <cell r="B844" t="str">
            <v>PRODUCTOS ALIMENTICIOS, AGROPECUARIOS Y FORESTALES ADQUIRIDOS COMO MATERIA PRIMA</v>
          </cell>
        </row>
        <row r="845">
          <cell r="A845">
            <v>232</v>
          </cell>
          <cell r="B845" t="str">
            <v xml:space="preserve">INSUMOS TEXTILES ADQUIRIDOS COMO MATERIA PRIMA  </v>
          </cell>
        </row>
        <row r="846">
          <cell r="A846">
            <v>233</v>
          </cell>
          <cell r="B846" t="str">
            <v xml:space="preserve">PRODS.DE PAPEL,CARTON E IMPRESOS ADQ.COMO MATERIA PRIMA  </v>
          </cell>
        </row>
        <row r="847">
          <cell r="A847">
            <v>234</v>
          </cell>
          <cell r="B847" t="str">
            <v>COMBUST.,LUB.,ADITIVOS,CARBON Y DERIVADOS ADQ.COMO MAT.PRIMA</v>
          </cell>
        </row>
        <row r="848">
          <cell r="A848">
            <v>235</v>
          </cell>
          <cell r="B848" t="str">
            <v>PRODS.QUIMICOS,FARMACEUTICOS Y DE LAB.ADQ.COMO MATERIA PRIMA</v>
          </cell>
        </row>
        <row r="849">
          <cell r="A849">
            <v>236</v>
          </cell>
          <cell r="B849" t="str">
            <v>PRODS.METALIC.Y A BASE MINERAL.NO METALIC.ADQ.COMO MAT.PRIMA</v>
          </cell>
        </row>
        <row r="850">
          <cell r="A850">
            <v>237</v>
          </cell>
          <cell r="B850" t="str">
            <v>PRODS.DE CUERO,PIEL,PLASTICO,HULE ADQ.COMO MATERIA PRIMA</v>
          </cell>
        </row>
        <row r="851">
          <cell r="A851">
            <v>238</v>
          </cell>
          <cell r="B851" t="str">
            <v xml:space="preserve">MERCANCIAS ADQUIRIDAS PARA SU COMERCIALIZACION  </v>
          </cell>
        </row>
        <row r="852">
          <cell r="A852">
            <v>239</v>
          </cell>
          <cell r="B852" t="str">
            <v xml:space="preserve">OTROS PRODUCTOS ADQUIRIDOS COMO MATERIA PRIMA  </v>
          </cell>
        </row>
        <row r="853">
          <cell r="A853">
            <v>241</v>
          </cell>
          <cell r="B853" t="str">
            <v xml:space="preserve">PRODUCTOS MINERALES NO METALICOS  </v>
          </cell>
        </row>
        <row r="854">
          <cell r="A854">
            <v>242</v>
          </cell>
          <cell r="B854" t="str">
            <v xml:space="preserve">CEMENTO Y PRODUCTOS DE CONCRETO  </v>
          </cell>
        </row>
        <row r="855">
          <cell r="A855">
            <v>243</v>
          </cell>
          <cell r="B855" t="str">
            <v xml:space="preserve">CAL, YESO Y PRODUCTOS DE YESO  </v>
          </cell>
        </row>
        <row r="856">
          <cell r="A856">
            <v>244</v>
          </cell>
          <cell r="B856" t="str">
            <v xml:space="preserve">MADERA Y PRODUCTOS DE MADERA  </v>
          </cell>
        </row>
        <row r="857">
          <cell r="A857">
            <v>245</v>
          </cell>
          <cell r="B857" t="str">
            <v xml:space="preserve">VIDRIO Y PRODUCTOS DE VIDRIO  </v>
          </cell>
        </row>
        <row r="858">
          <cell r="A858">
            <v>246</v>
          </cell>
          <cell r="B858" t="str">
            <v xml:space="preserve">MATERIAL ELECTRICO Y ELECTRONICO  </v>
          </cell>
        </row>
        <row r="859">
          <cell r="A859">
            <v>247</v>
          </cell>
          <cell r="B859" t="str">
            <v xml:space="preserve">ARTICULOS METALICOS PARA LA CONSTRUCCION  </v>
          </cell>
        </row>
        <row r="860">
          <cell r="A860">
            <v>248</v>
          </cell>
          <cell r="B860" t="str">
            <v xml:space="preserve">MATERIALES COMPLEMENTARIOS  </v>
          </cell>
        </row>
        <row r="861">
          <cell r="A861">
            <v>249</v>
          </cell>
          <cell r="B861" t="str">
            <v xml:space="preserve">OTROS MATERIALES Y ARTICULOS DE CONSTRUCCION Y REPARACION  </v>
          </cell>
        </row>
        <row r="862">
          <cell r="A862">
            <v>251</v>
          </cell>
          <cell r="B862" t="str">
            <v xml:space="preserve">PRODUCTOS QUIMICOS BASICOS  </v>
          </cell>
        </row>
        <row r="863">
          <cell r="A863">
            <v>252</v>
          </cell>
          <cell r="B863" t="str">
            <v xml:space="preserve">FERTILIZANTES, PESTICIDAS Y OTROS AGROQUIMICOS  </v>
          </cell>
        </row>
        <row r="864">
          <cell r="A864">
            <v>253</v>
          </cell>
          <cell r="B864" t="str">
            <v xml:space="preserve">MEDICINAS Y PRODUCTOS FARMACEUTICOS  </v>
          </cell>
        </row>
        <row r="865">
          <cell r="A865">
            <v>254</v>
          </cell>
          <cell r="B865" t="str">
            <v xml:space="preserve">MATERIALES, ACCESORIOS Y SUMINISTROS MEDICOS  </v>
          </cell>
        </row>
        <row r="866">
          <cell r="A866">
            <v>255</v>
          </cell>
          <cell r="B866" t="str">
            <v xml:space="preserve">MATERIALES, ACCESORIOS Y SUMINISTROS DE LABORATORIO  </v>
          </cell>
        </row>
        <row r="867">
          <cell r="A867">
            <v>256</v>
          </cell>
          <cell r="B867" t="str">
            <v xml:space="preserve">FIBRAS SINTETICAS, HULES, PLASTICOS Y DERIVADOS  </v>
          </cell>
        </row>
        <row r="868">
          <cell r="A868">
            <v>259</v>
          </cell>
          <cell r="B868" t="str">
            <v xml:space="preserve">OTROS PRODUCTOS QUIMICOS  </v>
          </cell>
        </row>
        <row r="869">
          <cell r="A869">
            <v>261</v>
          </cell>
          <cell r="B869" t="str">
            <v xml:space="preserve">COMBUSTIBLES, LUBRICANTES Y  ADITIVOS  </v>
          </cell>
        </row>
        <row r="870">
          <cell r="A870">
            <v>262</v>
          </cell>
          <cell r="B870" t="str">
            <v xml:space="preserve">CARBON Y SUS DERIVADOS  </v>
          </cell>
        </row>
        <row r="871">
          <cell r="A871">
            <v>271</v>
          </cell>
          <cell r="B871" t="str">
            <v xml:space="preserve">VESTUARIO Y UNIFORMES  </v>
          </cell>
        </row>
        <row r="872">
          <cell r="A872">
            <v>272</v>
          </cell>
          <cell r="B872" t="str">
            <v xml:space="preserve">PRENDAS DE SEGURIDAD Y PROTECCION PERSONAL  </v>
          </cell>
        </row>
        <row r="873">
          <cell r="A873">
            <v>273</v>
          </cell>
          <cell r="B873" t="str">
            <v xml:space="preserve">ARTICULOS DEPORTIVOS  </v>
          </cell>
        </row>
        <row r="874">
          <cell r="A874">
            <v>274</v>
          </cell>
          <cell r="B874" t="str">
            <v xml:space="preserve">PRODUCTOS TEXTILES  </v>
          </cell>
        </row>
        <row r="875">
          <cell r="A875">
            <v>275</v>
          </cell>
          <cell r="B875" t="str">
            <v xml:space="preserve">BLANCOS Y OTROS PRODS.TEXTILES, EXCEPTO PRENDAS VESTIR  </v>
          </cell>
        </row>
        <row r="876">
          <cell r="A876">
            <v>281</v>
          </cell>
          <cell r="B876" t="str">
            <v xml:space="preserve">SUSTANCIAS Y MATERIALES EXPLOSIVOS  </v>
          </cell>
        </row>
        <row r="877">
          <cell r="A877">
            <v>282</v>
          </cell>
          <cell r="B877" t="str">
            <v xml:space="preserve">MATERIALES DE SEGURIDAD PUBLICA  </v>
          </cell>
        </row>
        <row r="878">
          <cell r="A878">
            <v>283</v>
          </cell>
          <cell r="B878" t="str">
            <v xml:space="preserve">PRENDAS DE PROTECCION PARA SEGURIDAD PUBLICA Y NACIONAL  </v>
          </cell>
        </row>
        <row r="879">
          <cell r="A879">
            <v>291</v>
          </cell>
          <cell r="B879" t="str">
            <v xml:space="preserve">HERRAMIENTAS MENORES  </v>
          </cell>
        </row>
        <row r="880">
          <cell r="A880">
            <v>292</v>
          </cell>
          <cell r="B880" t="str">
            <v xml:space="preserve">REFACCIONES Y ACCESORIOS MENORES DE EDIFICIOS  </v>
          </cell>
        </row>
        <row r="881">
          <cell r="A881">
            <v>293</v>
          </cell>
          <cell r="B881" t="str">
            <v>REF.Y ACCES.MENORES DE MOB.Y EQ.DE ADMIN.,EDUCA.Y RECREATIVO</v>
          </cell>
        </row>
        <row r="882">
          <cell r="A882">
            <v>294</v>
          </cell>
          <cell r="B882" t="str">
            <v>REF.Y ACCES.MENORES DE EQ.COMPUTO Y TEC.DE INFORMACION</v>
          </cell>
        </row>
        <row r="883">
          <cell r="A883">
            <v>295</v>
          </cell>
          <cell r="B883" t="str">
            <v>REF.Y ACCES.MENORES DE EQ.E INSTRUMENTAL MEDICO Y DE LAB.</v>
          </cell>
        </row>
        <row r="884">
          <cell r="A884">
            <v>296</v>
          </cell>
          <cell r="B884" t="str">
            <v xml:space="preserve">REFACCIONES Y ACCESORIOS MENORES DE EQUIPO DE TRANSPORTE  </v>
          </cell>
        </row>
        <row r="885">
          <cell r="A885">
            <v>297</v>
          </cell>
          <cell r="B885" t="str">
            <v xml:space="preserve">REF.Y ACCES.MENORES DE EQUIPO DE DEFENSA Y SEGURIDAD  </v>
          </cell>
        </row>
        <row r="886">
          <cell r="A886">
            <v>298</v>
          </cell>
          <cell r="B886" t="str">
            <v xml:space="preserve">REF.Y ACCES.MENORES DE MAQUINARIA Y OTROS EQUIPOS  </v>
          </cell>
        </row>
        <row r="887">
          <cell r="A887">
            <v>299</v>
          </cell>
          <cell r="B887" t="str">
            <v xml:space="preserve">REFACCIONES Y ACCESORIOS MENORES OTROS BIENES MUEBLES  </v>
          </cell>
        </row>
        <row r="888">
          <cell r="A888">
            <v>311</v>
          </cell>
          <cell r="B888" t="str">
            <v xml:space="preserve">ENERGIA ELECTRICA  </v>
          </cell>
        </row>
        <row r="889">
          <cell r="A889">
            <v>312</v>
          </cell>
          <cell r="B889" t="str">
            <v xml:space="preserve">GAS  </v>
          </cell>
        </row>
        <row r="890">
          <cell r="A890">
            <v>313</v>
          </cell>
          <cell r="B890" t="str">
            <v xml:space="preserve">AGUA  </v>
          </cell>
        </row>
        <row r="891">
          <cell r="A891">
            <v>314</v>
          </cell>
          <cell r="B891" t="str">
            <v xml:space="preserve">TELEFONIA TRADICIONAL  </v>
          </cell>
        </row>
        <row r="892">
          <cell r="A892">
            <v>315</v>
          </cell>
          <cell r="B892" t="str">
            <v xml:space="preserve">TELEFONIA CELULAR  </v>
          </cell>
        </row>
        <row r="893">
          <cell r="A893">
            <v>316</v>
          </cell>
          <cell r="B893" t="str">
            <v xml:space="preserve">SERVICIOS DE TELECOMUNICACIONES Y SATELITES  </v>
          </cell>
        </row>
        <row r="894">
          <cell r="A894">
            <v>317</v>
          </cell>
          <cell r="B894" t="str">
            <v xml:space="preserve">SERVS. ACCESO INTERNET,REDES Y PROCESAMIENTO INFORMACION  </v>
          </cell>
        </row>
        <row r="895">
          <cell r="A895">
            <v>318</v>
          </cell>
          <cell r="B895" t="str">
            <v xml:space="preserve">SERVICIOS POSTALES Y TELEGRAFICOS  </v>
          </cell>
        </row>
        <row r="896">
          <cell r="A896">
            <v>319</v>
          </cell>
          <cell r="B896" t="str">
            <v xml:space="preserve">SERVICIOS INTEGRALES Y OTROS SERVICIOS  </v>
          </cell>
        </row>
        <row r="897">
          <cell r="A897">
            <v>321</v>
          </cell>
          <cell r="B897" t="str">
            <v xml:space="preserve">ARRENDAMIENTO DE TERRENOS  </v>
          </cell>
        </row>
        <row r="898">
          <cell r="A898">
            <v>322</v>
          </cell>
          <cell r="B898" t="str">
            <v xml:space="preserve">ARRENDAMIENTO DE EDIFICIOS  </v>
          </cell>
        </row>
        <row r="899">
          <cell r="A899">
            <v>323</v>
          </cell>
          <cell r="B899" t="str">
            <v>ARREND.MOB.Y EQ.ADMINISTRACION,EDUCACIONAL Y RECREATIVO</v>
          </cell>
        </row>
        <row r="900">
          <cell r="A900">
            <v>324</v>
          </cell>
          <cell r="B900" t="str">
            <v xml:space="preserve">ARREND.EQ.E INSTRUMENTAL MEDICO Y DE  LABORATORIO  </v>
          </cell>
        </row>
        <row r="901">
          <cell r="A901">
            <v>325</v>
          </cell>
          <cell r="B901" t="str">
            <v xml:space="preserve">ARRENDAMIENTO DE EQUIPO DE TRANSPORTE  </v>
          </cell>
        </row>
        <row r="902">
          <cell r="A902">
            <v>326</v>
          </cell>
          <cell r="B902" t="str">
            <v xml:space="preserve">ARRENDAMIENTO DE MAQUINARIA, OTROS EQUIPOS Y HERRAMIENTAS  </v>
          </cell>
        </row>
        <row r="903">
          <cell r="A903">
            <v>327</v>
          </cell>
          <cell r="B903" t="str">
            <v xml:space="preserve">ARRENDAMIENTO DE ACTIVOS INTANGIBLES  </v>
          </cell>
        </row>
        <row r="904">
          <cell r="A904">
            <v>328</v>
          </cell>
          <cell r="B904" t="str">
            <v xml:space="preserve">ARRENDAMIENTO FINANCIERO  </v>
          </cell>
        </row>
        <row r="905">
          <cell r="A905">
            <v>329</v>
          </cell>
          <cell r="B905" t="str">
            <v xml:space="preserve">OTROS ARRENDAMIENTOS  </v>
          </cell>
        </row>
        <row r="906">
          <cell r="A906">
            <v>331</v>
          </cell>
          <cell r="B906" t="str">
            <v xml:space="preserve">SERVS.LEGALES, DE CONTABILIDAD, AUDITORIA Y RELACIONADOS  </v>
          </cell>
        </row>
        <row r="907">
          <cell r="A907">
            <v>332</v>
          </cell>
          <cell r="B907" t="str">
            <v>SERVS.DISEÑO,ARQUITECTURA, ING.Y ACTIVIDADES RELACIONADAS</v>
          </cell>
        </row>
        <row r="908">
          <cell r="A908">
            <v>333</v>
          </cell>
          <cell r="B908" t="str">
            <v>SERVS.CONSULTORIA ADMTVA,PROCESOS,TECNICA Y TEC.INFORMACION</v>
          </cell>
        </row>
        <row r="909">
          <cell r="A909">
            <v>334</v>
          </cell>
          <cell r="B909" t="str">
            <v xml:space="preserve">SERVICIOS DE CAPACITACION  </v>
          </cell>
        </row>
        <row r="910">
          <cell r="A910">
            <v>335</v>
          </cell>
          <cell r="B910" t="str">
            <v xml:space="preserve">SERVICIOS DE INVESTIGACION CIENTIFICA Y DESARROLLO  </v>
          </cell>
        </row>
        <row r="911">
          <cell r="A911">
            <v>336</v>
          </cell>
          <cell r="B911" t="str">
            <v xml:space="preserve">SERVICIOS APOYO ADMTVO,TRADUCCION,FOTOCOPIADO E IMPRESION  </v>
          </cell>
        </row>
        <row r="912">
          <cell r="A912">
            <v>337</v>
          </cell>
          <cell r="B912" t="str">
            <v xml:space="preserve">SERVICIOS DE PROTECCION Y SEGURIDAD  </v>
          </cell>
        </row>
        <row r="913">
          <cell r="A913">
            <v>338</v>
          </cell>
          <cell r="B913" t="str">
            <v xml:space="preserve">SERVICIOS DE VIGILANCIA  </v>
          </cell>
        </row>
        <row r="914">
          <cell r="A914">
            <v>339</v>
          </cell>
          <cell r="B914" t="str">
            <v xml:space="preserve">SERVICIOS PROFESIONALES, CIENTIFICOS Y TECNICOS INTEGRALES  </v>
          </cell>
        </row>
        <row r="915">
          <cell r="A915">
            <v>341</v>
          </cell>
          <cell r="B915" t="str">
            <v xml:space="preserve">SERVICIOS FINANCIEROS Y BANCARIOS  </v>
          </cell>
        </row>
        <row r="916">
          <cell r="A916">
            <v>342</v>
          </cell>
          <cell r="B916" t="str">
            <v xml:space="preserve">SERVICIOS DE COBRANZA, INVESTIGACION CREDITICIA Y SIMILAR  </v>
          </cell>
        </row>
        <row r="917">
          <cell r="A917">
            <v>343</v>
          </cell>
          <cell r="B917" t="str">
            <v xml:space="preserve">SERVICIOS DE RECAUDACION, TRASLADO Y CUSTODIA DE VALORES  </v>
          </cell>
        </row>
        <row r="918">
          <cell r="A918">
            <v>344</v>
          </cell>
          <cell r="B918" t="str">
            <v xml:space="preserve">SEGUROS DE RESPONSABILIDAD PATRIMONIAL Y FIANZAS  </v>
          </cell>
        </row>
        <row r="919">
          <cell r="A919">
            <v>345</v>
          </cell>
          <cell r="B919" t="str">
            <v xml:space="preserve">SEGURO DE BIENES PATRIMONIALES  </v>
          </cell>
        </row>
        <row r="920">
          <cell r="A920">
            <v>346</v>
          </cell>
          <cell r="B920" t="str">
            <v xml:space="preserve">ALMACENAJE, ENVASE Y EMBALAJE  </v>
          </cell>
        </row>
        <row r="921">
          <cell r="A921">
            <v>347</v>
          </cell>
          <cell r="B921" t="str">
            <v xml:space="preserve">FLETES Y MANIOBRAS  </v>
          </cell>
        </row>
        <row r="922">
          <cell r="A922">
            <v>348</v>
          </cell>
          <cell r="B922" t="str">
            <v xml:space="preserve">COMISIONES POR VENTAS  </v>
          </cell>
        </row>
        <row r="923">
          <cell r="A923">
            <v>349</v>
          </cell>
          <cell r="B923" t="str">
            <v xml:space="preserve">SERVICIOS FINANCIEROS, BANCARIOS Y COMERCIALES INTEGRALES  </v>
          </cell>
        </row>
        <row r="924">
          <cell r="A924">
            <v>351</v>
          </cell>
          <cell r="B924" t="str">
            <v xml:space="preserve">CONSERVACION Y MANTENIMIENTO MENOR DE INMUEBLES  </v>
          </cell>
        </row>
        <row r="925">
          <cell r="A925">
            <v>352</v>
          </cell>
          <cell r="B925" t="str">
            <v>INSTL,REP.Y MTTO.MOB.Y EQ.DE ADMIN.,EDUCACIONAL Y RECREATIVO</v>
          </cell>
        </row>
        <row r="926">
          <cell r="A926">
            <v>353</v>
          </cell>
          <cell r="B926" t="str">
            <v>INSTL.,REP.Y MTTO.EQ.COMPUTO Y TECNOLOGIA DE LA INFORMACION</v>
          </cell>
        </row>
        <row r="927">
          <cell r="A927">
            <v>354</v>
          </cell>
          <cell r="B927" t="str">
            <v>INSTL.,REP.Y MTTO.EQ.E INSTRUMENTAL MEDICO Y DE LABORATORIO</v>
          </cell>
        </row>
        <row r="928">
          <cell r="A928">
            <v>355</v>
          </cell>
          <cell r="B928" t="str">
            <v xml:space="preserve">REPARACION Y MANTENIMIENTO DE EQUIPO DE TRANSPORTE  </v>
          </cell>
        </row>
        <row r="929">
          <cell r="A929">
            <v>356</v>
          </cell>
          <cell r="B929" t="str">
            <v xml:space="preserve">REP.Y MANTENIMIENTO DE EQUIPO DE DEFENSA Y SEGURIDAD  </v>
          </cell>
        </row>
        <row r="930">
          <cell r="A930">
            <v>357</v>
          </cell>
          <cell r="B930" t="str">
            <v>INSTL.,REP.Y MTTO.DE MAQUINARIA,OTROS EQUIPOS Y  HERRAMIENTA</v>
          </cell>
        </row>
        <row r="931">
          <cell r="A931">
            <v>358</v>
          </cell>
          <cell r="B931" t="str">
            <v xml:space="preserve">SERVICIOS DE LIMPIEZA Y MANEJO DE DESECHOS  </v>
          </cell>
        </row>
        <row r="932">
          <cell r="A932">
            <v>359</v>
          </cell>
          <cell r="B932" t="str">
            <v xml:space="preserve">SERVICIOS DE JARDINERIA Y FUMIGACION  </v>
          </cell>
        </row>
        <row r="933">
          <cell r="A933">
            <v>361</v>
          </cell>
          <cell r="B933" t="str">
            <v>DIFUS.XRADIO,TV,OTROS MEDIOS D MENSAJES S/PROG.Y ACTV.GUBER.</v>
          </cell>
        </row>
        <row r="934">
          <cell r="A934">
            <v>362</v>
          </cell>
          <cell r="B934" t="str">
            <v>DIFUS.XRADIO,TV DE MENSAJES COMER.P/VENTA DE BIENES O SERV.</v>
          </cell>
        </row>
        <row r="935">
          <cell r="A935">
            <v>363</v>
          </cell>
          <cell r="B935" t="str">
            <v>SERV,CREATIVIDAD,REPRODUC.,PRODUC.PUBLIC.,EXCEPTO INTERNET</v>
          </cell>
        </row>
        <row r="936">
          <cell r="A936">
            <v>364</v>
          </cell>
          <cell r="B936" t="str">
            <v xml:space="preserve">SERVICIOS DE REVELADO DE FOTOGRAFIAS  </v>
          </cell>
        </row>
        <row r="937">
          <cell r="A937">
            <v>365</v>
          </cell>
          <cell r="B937" t="str">
            <v xml:space="preserve">SERVICIOS DE LA INDUSTRIA FILMICA, DEL SONIDO Y DEL VIDEO  </v>
          </cell>
        </row>
        <row r="938">
          <cell r="A938">
            <v>366</v>
          </cell>
          <cell r="B938" t="str">
            <v>SERV.CREACION Y DIFUS.CONTENIDO EXCLUSIVAMENTE POR INTERNET</v>
          </cell>
        </row>
        <row r="939">
          <cell r="A939">
            <v>369</v>
          </cell>
          <cell r="B939" t="str">
            <v xml:space="preserve">OTROS SERVICIOS DE INFORMACION  </v>
          </cell>
        </row>
        <row r="940">
          <cell r="A940">
            <v>371</v>
          </cell>
          <cell r="B940" t="str">
            <v xml:space="preserve">PASAJES AEREOS  </v>
          </cell>
        </row>
        <row r="941">
          <cell r="A941">
            <v>372</v>
          </cell>
          <cell r="B941" t="str">
            <v xml:space="preserve">PASAJES TERRESTRES  </v>
          </cell>
        </row>
        <row r="942">
          <cell r="A942">
            <v>373</v>
          </cell>
          <cell r="B942" t="str">
            <v xml:space="preserve">PASAJES MARITIMOS, LACUSTRES Y FLUVIALES  </v>
          </cell>
        </row>
        <row r="943">
          <cell r="A943">
            <v>374</v>
          </cell>
          <cell r="B943" t="str">
            <v xml:space="preserve">AUTOTRANSPORTE  </v>
          </cell>
        </row>
        <row r="944">
          <cell r="A944">
            <v>375</v>
          </cell>
          <cell r="B944" t="str">
            <v xml:space="preserve">VIATICOS EN EL PAIS  </v>
          </cell>
        </row>
        <row r="945">
          <cell r="A945">
            <v>376</v>
          </cell>
          <cell r="B945" t="str">
            <v xml:space="preserve">VIATICOS EN EL EXTRANJERO  </v>
          </cell>
        </row>
        <row r="946">
          <cell r="A946">
            <v>377</v>
          </cell>
          <cell r="B946" t="str">
            <v xml:space="preserve">GASTOS DE INSTALACION Y TRASLADO DE MENAJE  </v>
          </cell>
        </row>
        <row r="947">
          <cell r="A947">
            <v>378</v>
          </cell>
          <cell r="B947" t="str">
            <v xml:space="preserve">SERVICIOS INTEGRALES DE TRASLADO Y VIATICOS  </v>
          </cell>
        </row>
        <row r="948">
          <cell r="A948">
            <v>379</v>
          </cell>
          <cell r="B948" t="str">
            <v xml:space="preserve">OTROS SERVICIOS DE TRASLADO Y HOSPEDAJE  </v>
          </cell>
        </row>
        <row r="949">
          <cell r="A949">
            <v>381</v>
          </cell>
          <cell r="B949" t="str">
            <v xml:space="preserve">GASTOS DE CEREMONIAL  </v>
          </cell>
        </row>
        <row r="950">
          <cell r="A950">
            <v>382</v>
          </cell>
          <cell r="B950" t="str">
            <v xml:space="preserve">GASTOS DE ORDEN SOCIAL Y CULTURAL  </v>
          </cell>
        </row>
        <row r="951">
          <cell r="A951">
            <v>383</v>
          </cell>
          <cell r="B951" t="str">
            <v xml:space="preserve">CONGRESOS Y CONVENCIONES  </v>
          </cell>
        </row>
        <row r="952">
          <cell r="A952">
            <v>384</v>
          </cell>
          <cell r="B952" t="str">
            <v xml:space="preserve">EXPOSICIONES  </v>
          </cell>
        </row>
        <row r="953">
          <cell r="A953">
            <v>385</v>
          </cell>
          <cell r="B953" t="str">
            <v xml:space="preserve">GASTOS DE REPRESENTACION  </v>
          </cell>
        </row>
        <row r="954">
          <cell r="A954">
            <v>391</v>
          </cell>
          <cell r="B954" t="str">
            <v xml:space="preserve">SERVICIOS FUNERARIOS Y DE CEMENTERIOS  </v>
          </cell>
        </row>
        <row r="955">
          <cell r="A955">
            <v>392</v>
          </cell>
          <cell r="B955" t="str">
            <v xml:space="preserve">IMPUESTOS Y DERECHOS  </v>
          </cell>
        </row>
        <row r="956">
          <cell r="A956">
            <v>393</v>
          </cell>
          <cell r="B956" t="str">
            <v xml:space="preserve">IMPUESTOS Y DERECHOS DE IMPORTACION  </v>
          </cell>
        </row>
        <row r="957">
          <cell r="A957">
            <v>394</v>
          </cell>
          <cell r="B957" t="str">
            <v xml:space="preserve">SENTENCIAS Y RESOLUCIONES POR AUTORIDAD COMPETENTE  </v>
          </cell>
        </row>
        <row r="958">
          <cell r="A958">
            <v>395</v>
          </cell>
          <cell r="B958" t="str">
            <v xml:space="preserve">PENAS, MULTAS, ACCESORIOS Y ACTUALIZACIONES  </v>
          </cell>
        </row>
        <row r="959">
          <cell r="A959">
            <v>396</v>
          </cell>
          <cell r="B959" t="str">
            <v xml:space="preserve">OTROS GASTOS POR RESPONSABILIDADES  </v>
          </cell>
        </row>
        <row r="960">
          <cell r="A960">
            <v>397</v>
          </cell>
          <cell r="B960" t="str">
            <v xml:space="preserve">UTILIDADES  </v>
          </cell>
        </row>
        <row r="961">
          <cell r="A961">
            <v>398</v>
          </cell>
          <cell r="B961" t="str">
            <v xml:space="preserve">IMPUESTOS SOBRE NOMINAS Y OTROS DE UNA RELACION LABORAL  </v>
          </cell>
        </row>
        <row r="962">
          <cell r="A962">
            <v>399</v>
          </cell>
          <cell r="B962" t="str">
            <v xml:space="preserve">OTROS SERVICIOS GENERALES  </v>
          </cell>
        </row>
        <row r="963">
          <cell r="A963">
            <v>411</v>
          </cell>
          <cell r="B963" t="str">
            <v xml:space="preserve">ASIGNACIONES PRESUPUESTARIAS AL PODER EJECUTIVO  </v>
          </cell>
        </row>
        <row r="964">
          <cell r="A964">
            <v>412</v>
          </cell>
          <cell r="B964" t="str">
            <v xml:space="preserve">ASIGNACIONES PRESUPUESTARIAS AL PODER LEGISLATIVO  </v>
          </cell>
        </row>
        <row r="965">
          <cell r="A965">
            <v>413</v>
          </cell>
          <cell r="B965" t="str">
            <v xml:space="preserve">ASIGNACIONES PRESUPUESTARIAS AL PODER JUDICIAL  </v>
          </cell>
        </row>
        <row r="966">
          <cell r="A966">
            <v>414</v>
          </cell>
          <cell r="B966" t="str">
            <v xml:space="preserve">ASIGNACIONES PRESUPUESTARIAS A ORGANOS AUTONOMOS  </v>
          </cell>
        </row>
        <row r="967">
          <cell r="A967">
            <v>415</v>
          </cell>
          <cell r="B967" t="str">
            <v>TRANSF.INTERNAS OTORGADAS A PARAESTATAL.NO EMPRE.Y NO FINAN.</v>
          </cell>
        </row>
        <row r="968">
          <cell r="A968">
            <v>416</v>
          </cell>
          <cell r="B968" t="str">
            <v>TRANSF.INTERNAS OTORGADAS A PARAESTATALES EMPRE.Y NO FINAN.</v>
          </cell>
        </row>
        <row r="969">
          <cell r="A969">
            <v>417</v>
          </cell>
          <cell r="B969" t="str">
            <v>TRANSF.INTERNAS OTORGADAS A FID.PUB.EMPRE.Y NO FINANCIERAS</v>
          </cell>
        </row>
        <row r="970">
          <cell r="A970">
            <v>418</v>
          </cell>
          <cell r="B970" t="str">
            <v>TRANSF.INTERNAS OTORGADAS A PARAESTATAL.PUBLICAS FINANCIERAS</v>
          </cell>
        </row>
        <row r="971">
          <cell r="A971">
            <v>419</v>
          </cell>
          <cell r="B971" t="str">
            <v xml:space="preserve">TRANSF.INTERNAS OTORGADAS A FID.PUBLICOS FINANCIEROS  </v>
          </cell>
        </row>
        <row r="972">
          <cell r="A972">
            <v>421</v>
          </cell>
          <cell r="B972" t="str">
            <v>TRANSF.OTORGADAS A PARAESTATALES NO EMPRE.Y NO FINAN.</v>
          </cell>
        </row>
        <row r="973">
          <cell r="A973">
            <v>422</v>
          </cell>
          <cell r="B973" t="str">
            <v>TRANSF.OTORGADAS PARA PARAESTATALES EMPRE. Y NO FINAN.</v>
          </cell>
        </row>
        <row r="974">
          <cell r="A974">
            <v>423</v>
          </cell>
          <cell r="B974" t="str">
            <v>TRANSF.OTORGADAS PARA PARAESTATALES PUBLICAS FINAN.</v>
          </cell>
        </row>
        <row r="975">
          <cell r="A975">
            <v>424</v>
          </cell>
          <cell r="B975" t="str">
            <v xml:space="preserve">TRANSF.OTORGADAS A ENTIDADES FEDERATIVAS Y MUNICIPIOS  </v>
          </cell>
        </row>
        <row r="976">
          <cell r="A976">
            <v>425</v>
          </cell>
          <cell r="B976" t="str">
            <v xml:space="preserve">TRANSF.A FID.DE ENTIDADES FEDERATIVAS Y MUNICIPIOS  </v>
          </cell>
        </row>
        <row r="977">
          <cell r="A977">
            <v>431</v>
          </cell>
          <cell r="B977" t="str">
            <v xml:space="preserve">SUBSIDIOS A LA PRODUCCION  </v>
          </cell>
        </row>
        <row r="978">
          <cell r="A978">
            <v>432</v>
          </cell>
          <cell r="B978" t="str">
            <v xml:space="preserve">SUBSIDIOS A LA DISTRIBUCION  </v>
          </cell>
        </row>
        <row r="979">
          <cell r="A979">
            <v>433</v>
          </cell>
          <cell r="B979" t="str">
            <v xml:space="preserve">SUBSIDIOS A LA INVERSION  </v>
          </cell>
        </row>
        <row r="980">
          <cell r="A980">
            <v>434</v>
          </cell>
          <cell r="B980" t="str">
            <v xml:space="preserve">SUBSIDIOS A LA PRESTACION DE SERVICIOS PUBLICOS  </v>
          </cell>
        </row>
        <row r="981">
          <cell r="A981">
            <v>435</v>
          </cell>
          <cell r="B981" t="str">
            <v xml:space="preserve">SUBSIDIOS PARA CUBRIR DIFERENCIALES DE TASAS DE INTERES  </v>
          </cell>
        </row>
        <row r="982">
          <cell r="A982">
            <v>436</v>
          </cell>
          <cell r="B982" t="str">
            <v xml:space="preserve">SUBSIDIOS A LA VIVIENDA  </v>
          </cell>
        </row>
        <row r="983">
          <cell r="A983">
            <v>437</v>
          </cell>
          <cell r="B983" t="str">
            <v xml:space="preserve">SUBVENCIONES AL CONSUMO  </v>
          </cell>
        </row>
        <row r="984">
          <cell r="A984">
            <v>438</v>
          </cell>
          <cell r="B984" t="str">
            <v xml:space="preserve">SUBSIDIOS A ENTIDADES FEDERATIVAS Y MUNICIPIOS  </v>
          </cell>
        </row>
        <row r="985">
          <cell r="A985">
            <v>439</v>
          </cell>
          <cell r="B985" t="str">
            <v xml:space="preserve">OTROS SUBSIDIOS  </v>
          </cell>
        </row>
        <row r="986">
          <cell r="A986">
            <v>441</v>
          </cell>
          <cell r="B986" t="str">
            <v xml:space="preserve">AYUDAS SOCIALES A PERSONAS  </v>
          </cell>
        </row>
        <row r="987">
          <cell r="A987">
            <v>442</v>
          </cell>
          <cell r="B987" t="str">
            <v xml:space="preserve">BECAS Y OTRAS AYUDAS PARA PROGRAMAS DE CAPACITACION  </v>
          </cell>
        </row>
        <row r="988">
          <cell r="A988">
            <v>443</v>
          </cell>
          <cell r="B988" t="str">
            <v xml:space="preserve">AYUDAS SOCIALES A INSTITUCIONES DE ENSE¤ANZA  </v>
          </cell>
        </row>
        <row r="989">
          <cell r="A989">
            <v>444</v>
          </cell>
          <cell r="B989" t="str">
            <v xml:space="preserve">AYUDAS SOCIALES A ACTIVIDADES CIENTIFICAS O ACADEMICAS  </v>
          </cell>
        </row>
        <row r="990">
          <cell r="A990">
            <v>445</v>
          </cell>
          <cell r="B990" t="str">
            <v xml:space="preserve">AYUDAS SOCIALES A INSTITUCIONES SIN FINES DE LUCRO  </v>
          </cell>
        </row>
        <row r="991">
          <cell r="A991">
            <v>446</v>
          </cell>
          <cell r="B991" t="str">
            <v xml:space="preserve">AYUDAS SOCIALES A COOPERATIVAS  </v>
          </cell>
        </row>
        <row r="992">
          <cell r="A992">
            <v>447</v>
          </cell>
          <cell r="B992" t="str">
            <v xml:space="preserve">AYUDAS SOCIALES A ENTIDADES DE INTERES PUBLICO  </v>
          </cell>
        </row>
        <row r="993">
          <cell r="A993">
            <v>448</v>
          </cell>
          <cell r="B993" t="str">
            <v xml:space="preserve">AYUDAS POR DESASTRES NATURALES Y OTROS SINIESTROS  </v>
          </cell>
        </row>
        <row r="994">
          <cell r="A994">
            <v>451</v>
          </cell>
          <cell r="B994" t="str">
            <v xml:space="preserve">PENSIONES  </v>
          </cell>
        </row>
        <row r="995">
          <cell r="A995">
            <v>452</v>
          </cell>
          <cell r="B995" t="str">
            <v xml:space="preserve">JUBILACIONES  </v>
          </cell>
        </row>
        <row r="996">
          <cell r="A996">
            <v>459</v>
          </cell>
          <cell r="B996" t="str">
            <v xml:space="preserve">OTRAS PENSIONES Y JUBILACIONES  </v>
          </cell>
        </row>
        <row r="997">
          <cell r="A997">
            <v>461</v>
          </cell>
          <cell r="B997" t="str">
            <v xml:space="preserve">TRANSFERENCIAS A FIDEICOMISOS DEL PODER EJECUTIVO  </v>
          </cell>
        </row>
        <row r="998">
          <cell r="A998">
            <v>462</v>
          </cell>
          <cell r="B998" t="str">
            <v xml:space="preserve">TRANSFERENCIAS A FIDEICOMISOS DEL PODER LEGISLATIVO  </v>
          </cell>
        </row>
        <row r="999">
          <cell r="A999">
            <v>463</v>
          </cell>
          <cell r="B999" t="str">
            <v xml:space="preserve">TRANSFERENCIAS A FIDEICOMISOS DEL PODER JUDICIAL  </v>
          </cell>
        </row>
        <row r="1000">
          <cell r="A1000">
            <v>464</v>
          </cell>
          <cell r="B1000" t="str">
            <v>TRANSF.A FID.PUBLICOS DE PARAESTATALES  NO EMPRE.Y NO FINAN.</v>
          </cell>
        </row>
        <row r="1001">
          <cell r="A1001">
            <v>465</v>
          </cell>
          <cell r="B1001" t="str">
            <v>TRANSF.A FID.PUBLICOS DE PARAESTATALES EMPRE.Y NO FINAN.</v>
          </cell>
        </row>
        <row r="1002">
          <cell r="A1002">
            <v>466</v>
          </cell>
          <cell r="B1002" t="str">
            <v xml:space="preserve">TRANSF.A FID.DE INSTITUCIONES PUBLICAS FINANCIERAS  </v>
          </cell>
        </row>
        <row r="1003">
          <cell r="A1003">
            <v>471</v>
          </cell>
          <cell r="B1003" t="str">
            <v xml:space="preserve">TRANSFERENCIAS POR OBLIGACION DE LEY  </v>
          </cell>
        </row>
        <row r="1004">
          <cell r="A1004">
            <v>481</v>
          </cell>
          <cell r="B1004" t="str">
            <v xml:space="preserve">DONATIVOS A INSTITUCIONES SIN FINES DE LUCRO  </v>
          </cell>
        </row>
        <row r="1005">
          <cell r="A1005">
            <v>482</v>
          </cell>
          <cell r="B1005" t="str">
            <v xml:space="preserve">DONATIVOS A ENTIDADES FEDERATIVAS  </v>
          </cell>
        </row>
        <row r="1006">
          <cell r="A1006">
            <v>483</v>
          </cell>
          <cell r="B1006" t="str">
            <v xml:space="preserve">DONATIVOS A FIDEICOMISOS PRIVADOS  </v>
          </cell>
        </row>
        <row r="1007">
          <cell r="A1007">
            <v>484</v>
          </cell>
          <cell r="B1007" t="str">
            <v xml:space="preserve">DONATIVOS A FIDEICOMISOS ESTATALES  </v>
          </cell>
        </row>
        <row r="1008">
          <cell r="A1008">
            <v>485</v>
          </cell>
          <cell r="B1008" t="str">
            <v xml:space="preserve">DONATIVOS INTERNACIONALES  </v>
          </cell>
        </row>
        <row r="1009">
          <cell r="A1009">
            <v>491</v>
          </cell>
          <cell r="B1009" t="str">
            <v xml:space="preserve">TRANSFERENCIAS PARA GOBIERNOS EXTRANJEROS  </v>
          </cell>
        </row>
        <row r="1010">
          <cell r="A1010">
            <v>492</v>
          </cell>
          <cell r="B1010" t="str">
            <v xml:space="preserve">TRANSFERENCIAS PARA ORGANISMOS INTERNACIONALES  </v>
          </cell>
        </row>
        <row r="1011">
          <cell r="A1011">
            <v>493</v>
          </cell>
          <cell r="B1011" t="str">
            <v xml:space="preserve">TRANSFERENCIAS PARA EL SECTOR PRIVADO EXTERNO  </v>
          </cell>
        </row>
        <row r="1012">
          <cell r="A1012">
            <v>511</v>
          </cell>
          <cell r="B1012" t="str">
            <v xml:space="preserve">MUEBLES DE OFICINA Y ESTANTERIA  </v>
          </cell>
        </row>
        <row r="1013">
          <cell r="A1013">
            <v>512</v>
          </cell>
          <cell r="B1013" t="str">
            <v xml:space="preserve">MUEBLES, EXCEPTO DE OFICINA Y ESTANTERIA  </v>
          </cell>
        </row>
        <row r="1014">
          <cell r="A1014">
            <v>513</v>
          </cell>
          <cell r="B1014" t="str">
            <v xml:space="preserve">BIENES ARTISTICOS, CULTURALES Y CIENTIFICOS  </v>
          </cell>
        </row>
        <row r="1015">
          <cell r="A1015">
            <v>514</v>
          </cell>
          <cell r="B1015" t="str">
            <v xml:space="preserve">OBJETOS DE VALOR  </v>
          </cell>
        </row>
        <row r="1016">
          <cell r="A1016">
            <v>515</v>
          </cell>
          <cell r="B1016" t="str">
            <v xml:space="preserve">EQUIPO DE COMPUTO Y DE TECNOLOGIAS DE LA INFORMACION  </v>
          </cell>
        </row>
        <row r="1017">
          <cell r="A1017">
            <v>519</v>
          </cell>
          <cell r="B1017" t="str">
            <v xml:space="preserve">OTROS MOBILIARIOS Y EQUIPOS DE ADMINISTRACION  </v>
          </cell>
        </row>
        <row r="1018">
          <cell r="A1018">
            <v>521</v>
          </cell>
          <cell r="B1018" t="str">
            <v xml:space="preserve">EQUIPOS Y APARATOS AUDIOVISUALES  </v>
          </cell>
        </row>
        <row r="1019">
          <cell r="A1019">
            <v>522</v>
          </cell>
          <cell r="B1019" t="str">
            <v xml:space="preserve">APARATOS DEPORTIVOS  </v>
          </cell>
        </row>
        <row r="1020">
          <cell r="A1020">
            <v>523</v>
          </cell>
          <cell r="B1020" t="str">
            <v xml:space="preserve">CAMARAS FOTOGRAFICAS Y DE VIDEO  </v>
          </cell>
        </row>
        <row r="1021">
          <cell r="A1021">
            <v>529</v>
          </cell>
          <cell r="B1021" t="str">
            <v xml:space="preserve">OTRO MOBILIARIO Y EQUIPO EDUCACIONAL Y RECREATIVO  </v>
          </cell>
        </row>
        <row r="1022">
          <cell r="A1022">
            <v>531</v>
          </cell>
          <cell r="B1022" t="str">
            <v xml:space="preserve">EQUIPO MEDICO Y DE LABORATORIO  </v>
          </cell>
        </row>
        <row r="1023">
          <cell r="A1023">
            <v>532</v>
          </cell>
          <cell r="B1023" t="str">
            <v xml:space="preserve">INSTRUMENTAL MEDICO Y DE LABORATORIO  </v>
          </cell>
        </row>
        <row r="1024">
          <cell r="A1024">
            <v>541</v>
          </cell>
          <cell r="B1024" t="str">
            <v xml:space="preserve">VEHICULOS Y EQUIPO TERRESTRE  </v>
          </cell>
        </row>
        <row r="1025">
          <cell r="A1025">
            <v>542</v>
          </cell>
          <cell r="B1025" t="str">
            <v xml:space="preserve">CARROCERIAS Y REMOLQUES  </v>
          </cell>
        </row>
        <row r="1026">
          <cell r="A1026">
            <v>543</v>
          </cell>
          <cell r="B1026" t="str">
            <v xml:space="preserve">EQUIPO AEROESPACIAL  </v>
          </cell>
        </row>
        <row r="1027">
          <cell r="A1027">
            <v>544</v>
          </cell>
          <cell r="B1027" t="str">
            <v xml:space="preserve">EQUIPO FERROVIARIO  </v>
          </cell>
        </row>
        <row r="1028">
          <cell r="A1028">
            <v>545</v>
          </cell>
          <cell r="B1028" t="str">
            <v xml:space="preserve">EMBARCACIONES  </v>
          </cell>
        </row>
        <row r="1029">
          <cell r="A1029">
            <v>549</v>
          </cell>
          <cell r="B1029" t="str">
            <v xml:space="preserve">OTROS EQUIPOS DE TRANSPORTE  </v>
          </cell>
        </row>
        <row r="1030">
          <cell r="A1030">
            <v>551</v>
          </cell>
          <cell r="B1030" t="str">
            <v xml:space="preserve">EQUIPO DE DEFENSA Y SEGURIDAD  </v>
          </cell>
        </row>
        <row r="1031">
          <cell r="A1031">
            <v>561</v>
          </cell>
          <cell r="B1031" t="str">
            <v xml:space="preserve">MAQUINARIA Y EQUIPO AGROPECUARIO  </v>
          </cell>
        </row>
        <row r="1032">
          <cell r="A1032">
            <v>562</v>
          </cell>
          <cell r="B1032" t="str">
            <v xml:space="preserve">MAQUINARIA Y EQUIPO INDUSTRIAL  </v>
          </cell>
        </row>
        <row r="1033">
          <cell r="A1033">
            <v>563</v>
          </cell>
          <cell r="B1033" t="str">
            <v xml:space="preserve">MAQUINARIA Y EQUIPO DE CONSTRUCCION  </v>
          </cell>
        </row>
        <row r="1034">
          <cell r="A1034">
            <v>564</v>
          </cell>
          <cell r="B1034" t="str">
            <v>SIST.AIRE ACOND.,CALEFACCION Y REFRIGERACION IND.Y COMER.</v>
          </cell>
        </row>
        <row r="1035">
          <cell r="A1035">
            <v>565</v>
          </cell>
          <cell r="B1035" t="str">
            <v xml:space="preserve">EQUIPO DE COMUNICACION Y TELECOMUNICACION  </v>
          </cell>
        </row>
        <row r="1036">
          <cell r="A1036">
            <v>566</v>
          </cell>
          <cell r="B1036" t="str">
            <v xml:space="preserve">EQ.GENERACION ELECTRICA, APARATOS Y ACCESORIOS ELECTRICOS  </v>
          </cell>
        </row>
        <row r="1037">
          <cell r="A1037">
            <v>567</v>
          </cell>
          <cell r="B1037" t="str">
            <v xml:space="preserve">HERRAMIENTAS Y MAQUINAS HERRAMIENTA  </v>
          </cell>
        </row>
        <row r="1038">
          <cell r="A1038">
            <v>569</v>
          </cell>
          <cell r="B1038" t="str">
            <v xml:space="preserve">OTROS EQUIPOS  </v>
          </cell>
        </row>
        <row r="1039">
          <cell r="A1039">
            <v>571</v>
          </cell>
          <cell r="B1039" t="str">
            <v xml:space="preserve">BOVINOS  </v>
          </cell>
        </row>
        <row r="1040">
          <cell r="A1040">
            <v>572</v>
          </cell>
          <cell r="B1040" t="str">
            <v xml:space="preserve">PORCINOS  </v>
          </cell>
        </row>
        <row r="1041">
          <cell r="A1041">
            <v>573</v>
          </cell>
          <cell r="B1041" t="str">
            <v xml:space="preserve">AVES  </v>
          </cell>
        </row>
        <row r="1042">
          <cell r="A1042">
            <v>574</v>
          </cell>
          <cell r="B1042" t="str">
            <v xml:space="preserve">OVINOS Y CAPRINOS  </v>
          </cell>
        </row>
        <row r="1043">
          <cell r="A1043">
            <v>575</v>
          </cell>
          <cell r="B1043" t="str">
            <v xml:space="preserve">PECES Y ACUICULTURA  </v>
          </cell>
        </row>
        <row r="1044">
          <cell r="A1044">
            <v>576</v>
          </cell>
          <cell r="B1044" t="str">
            <v xml:space="preserve">EQUINOS  </v>
          </cell>
        </row>
        <row r="1045">
          <cell r="A1045">
            <v>577</v>
          </cell>
          <cell r="B1045" t="str">
            <v xml:space="preserve">ESPECIES MENORES Y DE ZOOLOGICO  </v>
          </cell>
        </row>
        <row r="1046">
          <cell r="A1046">
            <v>578</v>
          </cell>
          <cell r="B1046" t="str">
            <v xml:space="preserve">ARBOLES Y PLANTAS </v>
          </cell>
        </row>
        <row r="1047">
          <cell r="A1047">
            <v>579</v>
          </cell>
          <cell r="B1047" t="str">
            <v xml:space="preserve">OTROS ACTIVOS BIOLOGICOS  </v>
          </cell>
        </row>
        <row r="1048">
          <cell r="A1048">
            <v>581</v>
          </cell>
          <cell r="B1048" t="str">
            <v xml:space="preserve">TERRENOS  </v>
          </cell>
        </row>
        <row r="1049">
          <cell r="A1049">
            <v>582</v>
          </cell>
          <cell r="B1049" t="str">
            <v xml:space="preserve">VIVIENDAS  </v>
          </cell>
        </row>
        <row r="1050">
          <cell r="A1050">
            <v>583</v>
          </cell>
          <cell r="B1050" t="str">
            <v xml:space="preserve">EDIFICIOS NO RESIDENCIALES  </v>
          </cell>
        </row>
        <row r="1051">
          <cell r="A1051">
            <v>589</v>
          </cell>
          <cell r="B1051" t="str">
            <v xml:space="preserve">OTROS BIENES INMUEBLES  </v>
          </cell>
        </row>
        <row r="1052">
          <cell r="A1052">
            <v>591</v>
          </cell>
          <cell r="B1052" t="str">
            <v xml:space="preserve">SOFTWARE  </v>
          </cell>
        </row>
        <row r="1053">
          <cell r="A1053">
            <v>592</v>
          </cell>
          <cell r="B1053" t="str">
            <v xml:space="preserve">PATENTES  </v>
          </cell>
        </row>
        <row r="1054">
          <cell r="A1054">
            <v>593</v>
          </cell>
          <cell r="B1054" t="str">
            <v xml:space="preserve">MARCAS  </v>
          </cell>
        </row>
        <row r="1055">
          <cell r="A1055">
            <v>594</v>
          </cell>
          <cell r="B1055" t="str">
            <v xml:space="preserve">DERECHOS  </v>
          </cell>
        </row>
        <row r="1056">
          <cell r="A1056">
            <v>595</v>
          </cell>
          <cell r="B1056" t="str">
            <v xml:space="preserve">CONCESIONES  </v>
          </cell>
        </row>
        <row r="1057">
          <cell r="A1057">
            <v>596</v>
          </cell>
          <cell r="B1057" t="str">
            <v xml:space="preserve">FRANQUICIAS  </v>
          </cell>
        </row>
        <row r="1058">
          <cell r="A1058">
            <v>597</v>
          </cell>
          <cell r="B1058" t="str">
            <v xml:space="preserve">LICENCIAS INFORMATICAS E INTELECTUALES  </v>
          </cell>
        </row>
        <row r="1059">
          <cell r="A1059">
            <v>598</v>
          </cell>
          <cell r="B1059" t="str">
            <v xml:space="preserve">LICENCIAS INDUSTRIALES, COMERCIALES Y OTRAS  </v>
          </cell>
        </row>
        <row r="1060">
          <cell r="A1060">
            <v>599</v>
          </cell>
          <cell r="B1060" t="str">
            <v xml:space="preserve">OTROS ACTIVOS INTANGIBLES  </v>
          </cell>
        </row>
        <row r="1061">
          <cell r="A1061">
            <v>611</v>
          </cell>
          <cell r="B1061" t="str">
            <v xml:space="preserve">EDIFICACION HABITACIONAL  </v>
          </cell>
        </row>
        <row r="1062">
          <cell r="A1062">
            <v>612</v>
          </cell>
          <cell r="B1062" t="str">
            <v xml:space="preserve">EDIFICACION NO HABITACIONAL  </v>
          </cell>
        </row>
        <row r="1063">
          <cell r="A1063">
            <v>613</v>
          </cell>
          <cell r="B1063" t="str">
            <v>CONSTR.OBRAS ABAS.AGUA,PETROLEO,GAS,ELEC.Y TELECOMUN.</v>
          </cell>
        </row>
        <row r="1064">
          <cell r="A1064">
            <v>614</v>
          </cell>
          <cell r="B1064" t="str">
            <v xml:space="preserve">DIVISION TERRENOS Y CONSTRUCCION DE OBRAS DE URBANIZACION  </v>
          </cell>
        </row>
        <row r="1065">
          <cell r="A1065">
            <v>615</v>
          </cell>
          <cell r="B1065" t="str">
            <v xml:space="preserve">CONSTRUCCION DE VIAS DE COMUNICACION  </v>
          </cell>
        </row>
        <row r="1066">
          <cell r="A1066">
            <v>616</v>
          </cell>
          <cell r="B1066" t="str">
            <v xml:space="preserve">OTRAS CONSTRUCCIONES DE INGENIERIA CIVIL U OBRA PESADA  </v>
          </cell>
        </row>
        <row r="1067">
          <cell r="A1067">
            <v>617</v>
          </cell>
          <cell r="B1067" t="str">
            <v xml:space="preserve">INSTALACIONES Y EQUIPAMIENTO EN CONSTRUCCIONES  </v>
          </cell>
        </row>
        <row r="1068">
          <cell r="A1068">
            <v>619</v>
          </cell>
          <cell r="B1068" t="str">
            <v xml:space="preserve">TRABAJOS ACABADOS EDIFICACIONES Y TRABAJOS ESPECIALIZADOS  </v>
          </cell>
        </row>
        <row r="1069">
          <cell r="A1069">
            <v>621</v>
          </cell>
          <cell r="B1069" t="str">
            <v xml:space="preserve">EDIFICACION HABITACIONAL  </v>
          </cell>
        </row>
        <row r="1070">
          <cell r="A1070">
            <v>622</v>
          </cell>
          <cell r="B1070" t="str">
            <v xml:space="preserve">EDIFICACION NO HABITACIONAL  </v>
          </cell>
        </row>
        <row r="1071">
          <cell r="A1071">
            <v>623</v>
          </cell>
          <cell r="B1071" t="str">
            <v>CONSTR.OBRAS ABAS.AGUA,PETROLEO,GAS,ELEC.Y TELECOMUN.</v>
          </cell>
        </row>
        <row r="1072">
          <cell r="A1072">
            <v>624</v>
          </cell>
          <cell r="B1072" t="str">
            <v xml:space="preserve">DIVISION TERRENOS Y CONSTRUCCION DE OBRAS DE URBANIZACION  </v>
          </cell>
        </row>
        <row r="1073">
          <cell r="A1073">
            <v>625</v>
          </cell>
          <cell r="B1073" t="str">
            <v xml:space="preserve">CONSTRUCCION DE VIAS DE COMUNICACION  </v>
          </cell>
        </row>
        <row r="1074">
          <cell r="A1074">
            <v>626</v>
          </cell>
          <cell r="B1074" t="str">
            <v xml:space="preserve">OTRAS CONTRUCCIONES DE INGENIERIA CIVIL U OBRA PESADA  </v>
          </cell>
        </row>
        <row r="1075">
          <cell r="A1075">
            <v>627</v>
          </cell>
          <cell r="B1075" t="str">
            <v xml:space="preserve">INSTALACIONES Y EQUIPAMIENTO EN CONSTRUCCIONES  </v>
          </cell>
        </row>
        <row r="1076">
          <cell r="A1076">
            <v>629</v>
          </cell>
          <cell r="B1076" t="str">
            <v xml:space="preserve">TRABAJOS ACABADOS EDIFICACIONES Y TRABAJOS ESPECIALIZADOS  </v>
          </cell>
        </row>
        <row r="1077">
          <cell r="A1077">
            <v>631</v>
          </cell>
          <cell r="B1077" t="str">
            <v>ESTUDIOS,FORM.,EVAL.PROY.PRODUCV.NO INCLUIDOS CONCEPTOS ANT.</v>
          </cell>
        </row>
        <row r="1078">
          <cell r="A1078">
            <v>632</v>
          </cell>
          <cell r="B1078" t="str">
            <v>EJEC.PROY.PRODUCV.NO INCLUIDOS CONCEPTOS ANT.D ESTE CAPITULO</v>
          </cell>
        </row>
        <row r="1079">
          <cell r="A1079">
            <v>711</v>
          </cell>
          <cell r="B1079" t="str">
            <v>CRED.OTORG.X FED.Y MPIOS.A SEC.SOC.,PRIV.P/FOM.ACTV.PROD.</v>
          </cell>
        </row>
        <row r="1080">
          <cell r="A1080">
            <v>712</v>
          </cell>
          <cell r="B1080" t="str">
            <v>CRED.OTORGADOS X ENTIDADES FED.A MPIOS.P/FOM.ACTIV.PRODUCV.</v>
          </cell>
        </row>
        <row r="1081">
          <cell r="A1081">
            <v>721</v>
          </cell>
          <cell r="B1081" t="str">
            <v>ACC.Y PAR.CAP.EN PARAEST.NO EMPRE.Y NO FINAN.C/FINES POL.ECO</v>
          </cell>
        </row>
        <row r="1082">
          <cell r="A1082">
            <v>722</v>
          </cell>
          <cell r="B1082" t="str">
            <v>ACC.Y PAR.CAP.EN PARAEST.EMPRE.Y NO FINAN.C/FINES POL.ECO.</v>
          </cell>
        </row>
        <row r="1083">
          <cell r="A1083">
            <v>723</v>
          </cell>
          <cell r="B1083" t="str">
            <v>ACC.Y PARTIC.D CAP.EN PARAEST.PUB.FINAN.C/FINES POL.ECO.</v>
          </cell>
        </row>
        <row r="1084">
          <cell r="A1084">
            <v>724</v>
          </cell>
          <cell r="B1084" t="str">
            <v>ACC.Y PARTIC.D CAP.EN EL SECTOR PRIVADO C/FINES POL.ECO.</v>
          </cell>
        </row>
        <row r="1085">
          <cell r="A1085">
            <v>725</v>
          </cell>
          <cell r="B1085" t="str">
            <v>ACCIONES Y PARTIC.D CAP.EN  ORG.INTERN.CON FINES DE POL.ECO.</v>
          </cell>
        </row>
        <row r="1086">
          <cell r="A1086">
            <v>726</v>
          </cell>
          <cell r="B1086" t="str">
            <v>ACCIONES Y PARTIC.D CAP.EN EL SEC.EXT. CON FINES DE POL.ECO.</v>
          </cell>
        </row>
        <row r="1087">
          <cell r="A1087">
            <v>727</v>
          </cell>
          <cell r="B1087" t="str">
            <v>ACCIONES Y PARTIC.D CAP.EN EL SEC.PUB.C/FINES GESTION LIQ.</v>
          </cell>
        </row>
        <row r="1088">
          <cell r="A1088">
            <v>728</v>
          </cell>
          <cell r="B1088" t="str">
            <v>ACCIONES Y PARTIC.D CAP.EN EL SEC.PRIV.C/FINES GESTION LIQ.</v>
          </cell>
        </row>
        <row r="1089">
          <cell r="A1089">
            <v>729</v>
          </cell>
          <cell r="B1089" t="str">
            <v>ACCIONES Y PARTIC.D CAP.EN EL SEC.EXT.C/FINES GESTION LIQ.</v>
          </cell>
        </row>
        <row r="1090">
          <cell r="A1090">
            <v>731</v>
          </cell>
          <cell r="B1090" t="str">
            <v xml:space="preserve">BONOS  </v>
          </cell>
        </row>
        <row r="1091">
          <cell r="A1091">
            <v>732</v>
          </cell>
          <cell r="B1091" t="str">
            <v>VALORES REPRESENTATIVOS DEUDA ADQ.C/FINES D POL.ECONOMICA</v>
          </cell>
        </row>
        <row r="1092">
          <cell r="A1092">
            <v>733</v>
          </cell>
          <cell r="B1092" t="str">
            <v>VALORES REPRESENTATIVOS DEUDA ADQ.C/FINES D GESTION LIQUIDEZ</v>
          </cell>
        </row>
        <row r="1093">
          <cell r="A1093">
            <v>734</v>
          </cell>
          <cell r="B1093" t="str">
            <v xml:space="preserve">OBLIGACIONES NEGOCIABLES ADQ.C/FINES POL.ECONOMICA  </v>
          </cell>
        </row>
        <row r="1094">
          <cell r="A1094">
            <v>735</v>
          </cell>
          <cell r="B1094" t="str">
            <v xml:space="preserve">OBLIGACIONES NEGOCIABLES ADQ.C/FINES GESTION LIQUIDEZ  </v>
          </cell>
        </row>
        <row r="1095">
          <cell r="A1095">
            <v>739</v>
          </cell>
          <cell r="B1095" t="str">
            <v xml:space="preserve">OTROS VALORES  </v>
          </cell>
        </row>
        <row r="1096">
          <cell r="A1096">
            <v>741</v>
          </cell>
          <cell r="B1096" t="str">
            <v>CONCE.PREST.A PARAEST.NO EMPRE.Y NO  FINAN.C/FINES POL.ECO.</v>
          </cell>
        </row>
        <row r="1097">
          <cell r="A1097">
            <v>742</v>
          </cell>
          <cell r="B1097" t="str">
            <v>CONCE.PREST.A PARAEST.EMPREL.Y NO FINAN.C/FINES DE POL.ECO.</v>
          </cell>
        </row>
        <row r="1098">
          <cell r="A1098">
            <v>743</v>
          </cell>
          <cell r="B1098" t="str">
            <v>CONCE.PREST.A PARAEST.PUB.FINAN.C/FINES DE POL.ECO.</v>
          </cell>
        </row>
        <row r="1099">
          <cell r="A1099">
            <v>744</v>
          </cell>
          <cell r="B1099" t="str">
            <v>CONCE.PREST.A FED. Y MPIOS. CON FINES DE POLITICA ECONOMICA</v>
          </cell>
        </row>
        <row r="1100">
          <cell r="A1100">
            <v>745</v>
          </cell>
          <cell r="B1100" t="str">
            <v>CONCE.PREST.AL SEC.PRIV.CON FINES DE POLITICA ECONOMICA</v>
          </cell>
        </row>
        <row r="1101">
          <cell r="A1101">
            <v>746</v>
          </cell>
          <cell r="B1101" t="str">
            <v>CONCE.PREST.AL SEC.EXTERNO CON FINES DE POL.ECO.</v>
          </cell>
        </row>
        <row r="1102">
          <cell r="A1102">
            <v>747</v>
          </cell>
          <cell r="B1102" t="str">
            <v>CONCE.PREST.AL SEC.PUB.CON FINES DE GESTION DE LIQUIDEZ</v>
          </cell>
        </row>
        <row r="1103">
          <cell r="A1103">
            <v>748</v>
          </cell>
          <cell r="B1103" t="str">
            <v>CONCE.PREST.AL SEC.PRIV.CON FINES DE GESTION DE LIQUIDEZ</v>
          </cell>
        </row>
        <row r="1104">
          <cell r="A1104">
            <v>749</v>
          </cell>
          <cell r="B1104" t="str">
            <v>CONCE.PREST.AL SEC.EXTERNO CON FINES DE GESTION DE LIQUIDEZ</v>
          </cell>
        </row>
        <row r="1105">
          <cell r="A1105">
            <v>751</v>
          </cell>
          <cell r="B1105" t="str">
            <v xml:space="preserve">INVERSIONES EN FIDEICOMISOS DEL PODER EJECUTIVO  </v>
          </cell>
        </row>
        <row r="1106">
          <cell r="A1106">
            <v>752</v>
          </cell>
          <cell r="B1106" t="str">
            <v xml:space="preserve">INVERSIONES EN FIDEICOMISOS DEL PODER LEGISLATIVO  </v>
          </cell>
        </row>
        <row r="1107">
          <cell r="A1107">
            <v>753</v>
          </cell>
          <cell r="B1107" t="str">
            <v xml:space="preserve">INVERSIONES EN FIDEICOMISOS DEL PODER JUDICIAL  </v>
          </cell>
        </row>
        <row r="1108">
          <cell r="A1108">
            <v>754</v>
          </cell>
          <cell r="B1108" t="str">
            <v xml:space="preserve">INVER.EN FID.PUBLICOS NO EMPRESARIALES Y NO FINANCIEROS  </v>
          </cell>
        </row>
        <row r="1109">
          <cell r="A1109">
            <v>755</v>
          </cell>
          <cell r="B1109" t="str">
            <v xml:space="preserve">INVER.EN FID.PUBLICOS EMPRESARIALES Y NO FINANCIEROS  </v>
          </cell>
        </row>
        <row r="1110">
          <cell r="A1110">
            <v>756</v>
          </cell>
          <cell r="B1110" t="str">
            <v xml:space="preserve">INVERSIONES EN FIDEICOMISOS PUBLICOS FINANCIEROS  </v>
          </cell>
        </row>
        <row r="1111">
          <cell r="A1111">
            <v>757</v>
          </cell>
          <cell r="B1111" t="str">
            <v xml:space="preserve">INVERSIONES EN FIDEICOMISOS DE ENTIDADES FEDERATIVAS  </v>
          </cell>
        </row>
        <row r="1112">
          <cell r="A1112">
            <v>758</v>
          </cell>
          <cell r="B1112" t="str">
            <v xml:space="preserve">INVERSIONES EN FIDEICOMISOS DE MUNICIPIOS  </v>
          </cell>
        </row>
        <row r="1113">
          <cell r="A1113">
            <v>759</v>
          </cell>
          <cell r="B1113" t="str">
            <v xml:space="preserve">FIDEICOMISOS DE EMPRESAS PRIVADAS Y PARTICULARES  </v>
          </cell>
        </row>
        <row r="1114">
          <cell r="A1114">
            <v>761</v>
          </cell>
          <cell r="B1114" t="str">
            <v xml:space="preserve">DEPOSITO A LARGO PLAZO EN MONEDA NACIONAL  </v>
          </cell>
        </row>
        <row r="1115">
          <cell r="A1115">
            <v>762</v>
          </cell>
          <cell r="B1115" t="str">
            <v xml:space="preserve">DEPOSITO A LARGO PLAZO EN MONEDA EXTRANJERA  </v>
          </cell>
        </row>
        <row r="1116">
          <cell r="A1116">
            <v>791</v>
          </cell>
          <cell r="B1116" t="str">
            <v xml:space="preserve">CONTINGENCIAS POR FENOMENOS NATURALES  </v>
          </cell>
        </row>
        <row r="1117">
          <cell r="A1117">
            <v>792</v>
          </cell>
          <cell r="B1117" t="str">
            <v xml:space="preserve">CONTINGENCIAS SOCIOECONOMICAS  </v>
          </cell>
        </row>
        <row r="1118">
          <cell r="A1118">
            <v>799</v>
          </cell>
          <cell r="B1118" t="str">
            <v xml:space="preserve">OTRAS EROGACIONES ESPECIALES  </v>
          </cell>
        </row>
        <row r="1119">
          <cell r="A1119">
            <v>811</v>
          </cell>
          <cell r="B1119" t="str">
            <v xml:space="preserve">FONDO GENERAL DE PARTICIPACIONES  </v>
          </cell>
        </row>
        <row r="1120">
          <cell r="A1120">
            <v>812</v>
          </cell>
          <cell r="B1120" t="str">
            <v xml:space="preserve">FONDO DE FOMENTO MUNICIPAL  </v>
          </cell>
        </row>
        <row r="1121">
          <cell r="A1121">
            <v>813</v>
          </cell>
          <cell r="B1121" t="str">
            <v xml:space="preserve">PARTICIPACIONES DE ENTIDADES FEDERATIVAS A LOS MUNICIPIOS  </v>
          </cell>
        </row>
        <row r="1122">
          <cell r="A1122">
            <v>814</v>
          </cell>
          <cell r="B1122" t="str">
            <v xml:space="preserve">OTROS CONCEPS.PARTICIPABLES DE FED.A ENTIDADES FEDERATIVAS  </v>
          </cell>
        </row>
        <row r="1123">
          <cell r="A1123">
            <v>815</v>
          </cell>
          <cell r="B1123" t="str">
            <v xml:space="preserve">OTROS CONCEPS.PARTICIPABLES DE FED.A MUNICIPIOS  </v>
          </cell>
        </row>
        <row r="1124">
          <cell r="A1124">
            <v>816</v>
          </cell>
          <cell r="B1124" t="str">
            <v xml:space="preserve">CONVENIOS DE COLABORACION ADMINISTRATIVA  </v>
          </cell>
        </row>
        <row r="1125">
          <cell r="A1125">
            <v>831</v>
          </cell>
          <cell r="B1125" t="str">
            <v xml:space="preserve">APORTACIONES DE LA FEDERACION A LAS ENTIDADES FEDERATIVAS  </v>
          </cell>
        </row>
        <row r="1126">
          <cell r="A1126">
            <v>832</v>
          </cell>
          <cell r="B1126" t="str">
            <v xml:space="preserve">APORTACIONES DE LA FEDERACION A MUNICIPIOS  </v>
          </cell>
        </row>
        <row r="1127">
          <cell r="A1127">
            <v>833</v>
          </cell>
          <cell r="B1127" t="str">
            <v xml:space="preserve">APORT.DE LAS ENTIDADES FEDERATIVAS A LOS MUNICIPIOS  </v>
          </cell>
        </row>
        <row r="1128">
          <cell r="A1128">
            <v>834</v>
          </cell>
          <cell r="B1128" t="str">
            <v>APORT.PREVISTAS EN LEYES Y DECRETOS AL SIST.DE PROTEC.SOCIAL</v>
          </cell>
        </row>
        <row r="1129">
          <cell r="A1129">
            <v>835</v>
          </cell>
          <cell r="B1129" t="str">
            <v>APORT.PREVISTAS LEYES,DECRETOS COMPENS.A ENTID.FED.Y MIPIOS.</v>
          </cell>
        </row>
        <row r="1130">
          <cell r="A1130">
            <v>851</v>
          </cell>
          <cell r="B1130" t="str">
            <v xml:space="preserve">CONVENIOS DE REASIGNACION  </v>
          </cell>
        </row>
        <row r="1131">
          <cell r="A1131">
            <v>852</v>
          </cell>
          <cell r="B1131" t="str">
            <v xml:space="preserve">CONVENIOS DE DESCENTRALIZACION  </v>
          </cell>
        </row>
        <row r="1132">
          <cell r="A1132">
            <v>853</v>
          </cell>
          <cell r="B1132" t="str">
            <v xml:space="preserve">OTROS CONVENIOS  </v>
          </cell>
        </row>
        <row r="1133">
          <cell r="A1133">
            <v>911</v>
          </cell>
          <cell r="B1133" t="str">
            <v xml:space="preserve">AMORTIZACION DE DEUDA INTERNA CON INSTITUCIONES DE CREDITO  </v>
          </cell>
        </row>
        <row r="1134">
          <cell r="A1134">
            <v>912</v>
          </cell>
          <cell r="B1134" t="str">
            <v xml:space="preserve">AMORTIZACION DE DEUDA INTERNA X EMISION TITULOS Y VALORES  </v>
          </cell>
        </row>
        <row r="1135">
          <cell r="A1135">
            <v>913</v>
          </cell>
          <cell r="B1135" t="str">
            <v xml:space="preserve">AMORTIZACION DE ARRENDAMIENTOS FINANCIEROS NACIONALES  </v>
          </cell>
        </row>
        <row r="1136">
          <cell r="A1136">
            <v>914</v>
          </cell>
          <cell r="B1136" t="str">
            <v xml:space="preserve">AMORTIZACION DE DEUDA EXTERNA CON INSTITUCIONES DE CREDITO  </v>
          </cell>
        </row>
        <row r="1137">
          <cell r="A1137">
            <v>915</v>
          </cell>
          <cell r="B1137" t="str">
            <v>AMORTIZACION DE DEUDA EXTERNA C/ORGAN.FINAN.INTERNACIONALES</v>
          </cell>
        </row>
        <row r="1138">
          <cell r="A1138">
            <v>916</v>
          </cell>
          <cell r="B1138" t="str">
            <v xml:space="preserve">AMORTIZACION DE LA DEUDA BILATERAL  </v>
          </cell>
        </row>
        <row r="1139">
          <cell r="A1139">
            <v>917</v>
          </cell>
          <cell r="B1139" t="str">
            <v xml:space="preserve">AMORTIZACION DE DEUDA EXTERNA X EMISION TITULOS Y VALORES  </v>
          </cell>
        </row>
        <row r="1140">
          <cell r="A1140">
            <v>918</v>
          </cell>
          <cell r="B1140" t="str">
            <v xml:space="preserve">AMORTIZACION DE ARRENDAMIENTOS FINANCIEROS INTERNACIONALES  </v>
          </cell>
        </row>
        <row r="1141">
          <cell r="A1141">
            <v>921</v>
          </cell>
          <cell r="B1141" t="str">
            <v xml:space="preserve">INTERESES DE LA DEUDA INTERNA CON INSTITUCIONES DE CREDITO  </v>
          </cell>
        </row>
        <row r="1142">
          <cell r="A1142">
            <v>922</v>
          </cell>
          <cell r="B1142" t="str">
            <v xml:space="preserve">INTERESES DERIVADOS DE LA COLOCACION DE TITULOS Y VALORES  </v>
          </cell>
        </row>
        <row r="1143">
          <cell r="A1143">
            <v>923</v>
          </cell>
          <cell r="B1143" t="str">
            <v xml:space="preserve">INTERESES POR ARRENDAMIENTOS FINANCIEROS NACIONALES  </v>
          </cell>
        </row>
        <row r="1144">
          <cell r="A1144">
            <v>924</v>
          </cell>
          <cell r="B1144" t="str">
            <v xml:space="preserve">INTERESES DE LA DEUDA EXTERNA CON INSTITUCIONES DE CREDITO  </v>
          </cell>
        </row>
        <row r="1145">
          <cell r="A1145">
            <v>925</v>
          </cell>
          <cell r="B1145" t="str">
            <v xml:space="preserve">INTERESES DE LA DEUDA CON ORGANISMOS FINAN.INTERNACIONALES  </v>
          </cell>
        </row>
        <row r="1146">
          <cell r="A1146">
            <v>926</v>
          </cell>
          <cell r="B1146" t="str">
            <v xml:space="preserve">INTERESES DE LA DEUDA BILATERAL  </v>
          </cell>
        </row>
        <row r="1147">
          <cell r="A1147">
            <v>927</v>
          </cell>
          <cell r="B1147" t="str">
            <v>INTERESES DERIVADOS DE COLOCACION TITULOS Y VALORES EN EXT.</v>
          </cell>
        </row>
        <row r="1148">
          <cell r="A1148">
            <v>928</v>
          </cell>
          <cell r="B1148" t="str">
            <v xml:space="preserve">INTERESES POR ARRENDAMIENTOS FINANCIEROS INTERNACIONALES  </v>
          </cell>
        </row>
        <row r="1149">
          <cell r="A1149">
            <v>931</v>
          </cell>
          <cell r="B1149" t="str">
            <v xml:space="preserve">COMISIONES DE LA DEUDA PUBLICA INTERNA  </v>
          </cell>
        </row>
        <row r="1150">
          <cell r="A1150">
            <v>932</v>
          </cell>
          <cell r="B1150" t="str">
            <v xml:space="preserve">COMISIONES DE LA DEUDA PUBLICA EXTERNA  </v>
          </cell>
        </row>
        <row r="1151">
          <cell r="A1151">
            <v>941</v>
          </cell>
          <cell r="B1151" t="str">
            <v xml:space="preserve">GASTOS DE LA DEUDA PUBLICA INTERNA  </v>
          </cell>
        </row>
        <row r="1152">
          <cell r="A1152">
            <v>942</v>
          </cell>
          <cell r="B1152" t="str">
            <v xml:space="preserve">GASTOS DE LA DEUDA PUBLICA EXTERNA  </v>
          </cell>
        </row>
        <row r="1153">
          <cell r="A1153">
            <v>951</v>
          </cell>
          <cell r="B1153" t="str">
            <v xml:space="preserve">COSTOS POR COBERTURAS  </v>
          </cell>
        </row>
        <row r="1154">
          <cell r="A1154">
            <v>961</v>
          </cell>
          <cell r="B1154" t="str">
            <v xml:space="preserve">APOYOS A INTERMEDIARIOS FINANCIEROS  </v>
          </cell>
        </row>
        <row r="1155">
          <cell r="A1155">
            <v>962</v>
          </cell>
          <cell r="B1155" t="str">
            <v xml:space="preserve">APOYOS A AHORRADORES Y DEUDORES DEL SISTEMA FINAN.NACIONAL  </v>
          </cell>
        </row>
        <row r="1156">
          <cell r="A1156">
            <v>991</v>
          </cell>
          <cell r="B1156" t="str">
            <v xml:space="preserve">ADEFAS  </v>
          </cell>
        </row>
        <row r="1157">
          <cell r="A1157">
            <v>11000</v>
          </cell>
          <cell r="B1157" t="str">
            <v>REMUNERACIONES AL PERSONAL DE CARÁCTER PERMANENTE</v>
          </cell>
        </row>
        <row r="1158">
          <cell r="A1158">
            <v>12000</v>
          </cell>
          <cell r="B1158" t="str">
            <v>REMUNERACIONES AL PERSONAL DE CARÁCTER TRANSITORIO</v>
          </cell>
        </row>
        <row r="1159">
          <cell r="A1159">
            <v>13000</v>
          </cell>
          <cell r="B1159" t="str">
            <v>REMUNERACIONES ADICIONALES Y ESPECIALES</v>
          </cell>
        </row>
        <row r="1160">
          <cell r="A1160">
            <v>14000</v>
          </cell>
          <cell r="B1160" t="str">
            <v>SEGURIDAD SOCIAL</v>
          </cell>
        </row>
        <row r="1161">
          <cell r="A1161">
            <v>15000</v>
          </cell>
          <cell r="B1161" t="str">
            <v>OTRAS PRESTACIONES SOCIALES Y ECONÓMICAS</v>
          </cell>
        </row>
        <row r="1162">
          <cell r="A1162">
            <v>16000</v>
          </cell>
          <cell r="B1162" t="str">
            <v>PREVISIONES</v>
          </cell>
        </row>
        <row r="1163">
          <cell r="A1163">
            <v>17000</v>
          </cell>
          <cell r="B1163" t="str">
            <v>PAGO DE ESTÍMULOS A SERVIDORES PÚBLICOS</v>
          </cell>
        </row>
        <row r="1164">
          <cell r="A1164">
            <v>18000</v>
          </cell>
          <cell r="B1164" t="str">
            <v>IMPUESTO NÓMINAS Y OTROS QUE SE DERIVEN DE RELACIÓN LABORAL</v>
          </cell>
        </row>
        <row r="1165">
          <cell r="A1165">
            <v>21000</v>
          </cell>
          <cell r="B1165" t="str">
            <v>MATERIALES DE ADMINISTRACIÓN, EMISIÓN DOCUMENTOS Y ARTÍCULOS OFICIALES</v>
          </cell>
        </row>
        <row r="1166">
          <cell r="A1166">
            <v>22000</v>
          </cell>
          <cell r="B1166" t="str">
            <v>ALIMENTOS Y UTENSILIOS</v>
          </cell>
        </row>
        <row r="1167">
          <cell r="A1167">
            <v>23000</v>
          </cell>
          <cell r="B1167" t="str">
            <v>MATERIALES Y PRIMAS Y MATERIALES DE PRODUCCIÓN Y COMERCIALIZACIÓN</v>
          </cell>
        </row>
        <row r="1168">
          <cell r="A1168">
            <v>24000</v>
          </cell>
          <cell r="B1168" t="str">
            <v>MATERIALES Y ARTÍCULOS DE CONSTRUCCIÓN Y DE REPARACIÓN</v>
          </cell>
        </row>
        <row r="1169">
          <cell r="A1169">
            <v>25000</v>
          </cell>
          <cell r="B1169" t="str">
            <v>PRODUCTOS QUÍMICOS, FARMACÉUTICOS Y DE LABORATORIO</v>
          </cell>
        </row>
        <row r="1170">
          <cell r="A1170">
            <v>26000</v>
          </cell>
          <cell r="B1170" t="str">
            <v>COMBUSTIBLES, LUBRICANTES Y ADITIVOS</v>
          </cell>
        </row>
        <row r="1171">
          <cell r="A1171">
            <v>27000</v>
          </cell>
          <cell r="B1171" t="str">
            <v>VESTUARIO, BLANCOS, PRENDAS DE PROTECCIÓN Y ARTÍCULOS DEPORTIVOS</v>
          </cell>
        </row>
        <row r="1172">
          <cell r="A1172">
            <v>28000</v>
          </cell>
          <cell r="B1172" t="str">
            <v>MATERIALES Y SUMINISTROS PARA SEGURIDAD</v>
          </cell>
        </row>
        <row r="1173">
          <cell r="A1173">
            <v>29000</v>
          </cell>
          <cell r="B1173" t="str">
            <v>HERRAMIENTAS, REFACCIONES Y ACCESORIOS MENORES</v>
          </cell>
        </row>
        <row r="1174">
          <cell r="A1174">
            <v>31000</v>
          </cell>
          <cell r="B1174" t="str">
            <v>SERVICIOS BÁSICOS</v>
          </cell>
        </row>
        <row r="1175">
          <cell r="A1175">
            <v>32000</v>
          </cell>
          <cell r="B1175" t="str">
            <v>SERVICIOS DE ARRENDAMIENTO</v>
          </cell>
        </row>
        <row r="1176">
          <cell r="A1176">
            <v>33000</v>
          </cell>
          <cell r="B1176" t="str">
            <v>SERVICIOS PROFESIONALES, CIENTÍFICOS, TÉCNICOS Y OTROS SERVICIOS</v>
          </cell>
        </row>
        <row r="1177">
          <cell r="A1177">
            <v>34000</v>
          </cell>
          <cell r="B1177" t="str">
            <v>SERVICIOS FINANCIEROS, BANCARIOS Y COMERCIALES</v>
          </cell>
        </row>
        <row r="1178">
          <cell r="A1178">
            <v>35000</v>
          </cell>
          <cell r="B1178" t="str">
            <v>SERVICIOS DE INSTALACIÓN, REPARACIÓN, MANTENIMIENTO Y CONSERVACIÓN</v>
          </cell>
        </row>
        <row r="1179">
          <cell r="A1179">
            <v>36000</v>
          </cell>
          <cell r="B1179" t="str">
            <v>SERVICIOS DE COMUNICACIÓN SOCIAL Y PUBLICIDAD</v>
          </cell>
        </row>
        <row r="1180">
          <cell r="A1180">
            <v>37000</v>
          </cell>
          <cell r="B1180" t="str">
            <v>SERVICIOS DE TRASLADO Y VIÁTICOS</v>
          </cell>
        </row>
        <row r="1181">
          <cell r="A1181">
            <v>38000</v>
          </cell>
          <cell r="B1181" t="str">
            <v>SERVICIOS OFICIALES</v>
          </cell>
        </row>
        <row r="1182">
          <cell r="A1182">
            <v>39000</v>
          </cell>
          <cell r="B1182" t="str">
            <v>OTROS SERVICIOS GENERALES</v>
          </cell>
        </row>
        <row r="1183">
          <cell r="A1183">
            <v>41000</v>
          </cell>
          <cell r="B1183" t="str">
            <v>TRANSFERENCIAS INTERNAS Y ASIGNACIONES AL SECTOR PUBLICO</v>
          </cell>
        </row>
        <row r="1184">
          <cell r="A1184">
            <v>42000</v>
          </cell>
          <cell r="B1184" t="str">
            <v>TRANSFERENCIAS AL RESTO DEL SECTOR PUBLICO</v>
          </cell>
        </row>
        <row r="1185">
          <cell r="A1185">
            <v>43000</v>
          </cell>
          <cell r="B1185" t="str">
            <v>SUBSIDIOS Y SUBVENCIONES</v>
          </cell>
        </row>
        <row r="1186">
          <cell r="A1186">
            <v>44000</v>
          </cell>
          <cell r="B1186" t="str">
            <v>AYUDAS SOCIALES</v>
          </cell>
        </row>
        <row r="1187">
          <cell r="A1187">
            <v>45000</v>
          </cell>
          <cell r="B1187" t="str">
            <v>PENSIONES Y JUBILACIONES</v>
          </cell>
        </row>
        <row r="1188">
          <cell r="A1188">
            <v>46000</v>
          </cell>
          <cell r="B1188" t="str">
            <v>TRANSFERENCIAS A FIDEICOMISOS, MANDATOS Y OTROS ANÁLOGOS</v>
          </cell>
        </row>
        <row r="1189">
          <cell r="A1189">
            <v>47000</v>
          </cell>
          <cell r="B1189" t="str">
            <v>TRANSFERENCIAS A LA SEGURIDAD SOCIAL</v>
          </cell>
        </row>
        <row r="1190">
          <cell r="A1190">
            <v>48000</v>
          </cell>
          <cell r="B1190" t="str">
            <v>DONATIVOS</v>
          </cell>
        </row>
        <row r="1191">
          <cell r="A1191">
            <v>49000</v>
          </cell>
          <cell r="B1191" t="str">
            <v>TRANSFERENCIAS AL EXTERIOR</v>
          </cell>
        </row>
        <row r="1192">
          <cell r="A1192">
            <v>51000</v>
          </cell>
          <cell r="B1192" t="str">
            <v>MOBILIARIO Y EQUIPO DE ADMINISTRACIÓN</v>
          </cell>
        </row>
        <row r="1193">
          <cell r="A1193">
            <v>52000</v>
          </cell>
          <cell r="B1193" t="str">
            <v>MOBILIARIO Y EQUIPO EDUCACIONAL Y RECREATIVO</v>
          </cell>
        </row>
        <row r="1194">
          <cell r="A1194">
            <v>53000</v>
          </cell>
          <cell r="B1194" t="str">
            <v>EQUIPO E INSTRUMENTAL MÉDICO Y DE LABORATORIO</v>
          </cell>
        </row>
        <row r="1195">
          <cell r="A1195">
            <v>54000</v>
          </cell>
          <cell r="B1195" t="str">
            <v>VEHÍCULOS Y EQUIPO DE TRANSPORTE</v>
          </cell>
        </row>
        <row r="1196">
          <cell r="A1196">
            <v>55000</v>
          </cell>
          <cell r="B1196" t="str">
            <v>EQUIPO DE DEFENSA Y SEGURIDAD</v>
          </cell>
        </row>
        <row r="1197">
          <cell r="A1197">
            <v>56000</v>
          </cell>
          <cell r="B1197" t="str">
            <v>MAQUINARIA, OTROS EQUIPOS Y HERRAMIENTAS</v>
          </cell>
        </row>
        <row r="1198">
          <cell r="A1198">
            <v>57000</v>
          </cell>
          <cell r="B1198" t="str">
            <v>ACTIVOS BIOLÓGICOS</v>
          </cell>
        </row>
        <row r="1199">
          <cell r="A1199">
            <v>58000</v>
          </cell>
          <cell r="B1199" t="str">
            <v>BIENES INMUEBLES</v>
          </cell>
        </row>
        <row r="1200">
          <cell r="A1200">
            <v>59000</v>
          </cell>
          <cell r="B1200" t="str">
            <v>ACTIVOS INTANGIBLES</v>
          </cell>
        </row>
        <row r="1201">
          <cell r="A1201">
            <v>61000</v>
          </cell>
          <cell r="B1201" t="str">
            <v>OBRA PÚBLICA EN BIENES DE DOMINIO PUBLICO</v>
          </cell>
        </row>
        <row r="1202">
          <cell r="A1202">
            <v>62000</v>
          </cell>
          <cell r="B1202" t="str">
            <v>OBRA PÚBLICA EN BIENES PROPIOS</v>
          </cell>
        </row>
        <row r="1203">
          <cell r="A1203">
            <v>63000</v>
          </cell>
          <cell r="B1203" t="str">
            <v>PROYECTOS PRODUCTIVOS Y ACCIONES DE FOMENTO</v>
          </cell>
        </row>
        <row r="1204">
          <cell r="A1204">
            <v>71000</v>
          </cell>
          <cell r="B1204" t="str">
            <v>INVERSIONES PARA EL FOMENTO DE ACTIVIDADES PRODUCTIVAS</v>
          </cell>
        </row>
        <row r="1205">
          <cell r="A1205">
            <v>72000</v>
          </cell>
          <cell r="B1205" t="str">
            <v>ACCIONES Y PARTICIPACIONES DE CAPITAL</v>
          </cell>
        </row>
        <row r="1206">
          <cell r="A1206">
            <v>73000</v>
          </cell>
          <cell r="B1206" t="str">
            <v>COMPRA DE TÍTULOS Y VALORES</v>
          </cell>
        </row>
        <row r="1207">
          <cell r="A1207">
            <v>74000</v>
          </cell>
          <cell r="B1207" t="str">
            <v>CONCESIÓN DE PRESTAMOS</v>
          </cell>
        </row>
        <row r="1208">
          <cell r="A1208">
            <v>75000</v>
          </cell>
          <cell r="B1208" t="str">
            <v>INVERSIONES EN FIDEICOMISOS, MANDATOS Y OTROS ANÁLOGOS</v>
          </cell>
        </row>
        <row r="1209">
          <cell r="A1209">
            <v>76000</v>
          </cell>
          <cell r="B1209" t="str">
            <v>OTRAS INVERSIONES FINANCIERAS</v>
          </cell>
        </row>
        <row r="1210">
          <cell r="A1210">
            <v>79000</v>
          </cell>
          <cell r="B1210" t="str">
            <v>PROVISIONES PARA CONTINGENCIAS Y OTRAS EROGACIONES ESPECIALES</v>
          </cell>
        </row>
        <row r="1211">
          <cell r="A1211">
            <v>81000</v>
          </cell>
          <cell r="B1211" t="str">
            <v>PARTICIPACIONES</v>
          </cell>
        </row>
        <row r="1212">
          <cell r="A1212">
            <v>83000</v>
          </cell>
          <cell r="B1212" t="str">
            <v>APORTACIONES</v>
          </cell>
        </row>
        <row r="1213">
          <cell r="A1213">
            <v>85000</v>
          </cell>
          <cell r="B1213" t="str">
            <v>CONVENIOS</v>
          </cell>
        </row>
        <row r="1214">
          <cell r="A1214">
            <v>91000</v>
          </cell>
          <cell r="B1214" t="str">
            <v>AMORTIZACIÓN DE LA DEUDA PUBLICA</v>
          </cell>
        </row>
        <row r="1215">
          <cell r="A1215">
            <v>92000</v>
          </cell>
          <cell r="B1215" t="str">
            <v>INTERESES DE LA DEUDA PUBLICA</v>
          </cell>
        </row>
        <row r="1216">
          <cell r="A1216">
            <v>93000</v>
          </cell>
          <cell r="B1216" t="str">
            <v>COMISIONES DE LA DEUDA PUBLICA</v>
          </cell>
        </row>
        <row r="1217">
          <cell r="A1217">
            <v>94000</v>
          </cell>
          <cell r="B1217" t="str">
            <v>GASTOS DE LA DEUDA PUBLICA</v>
          </cell>
        </row>
        <row r="1218">
          <cell r="A1218">
            <v>95000</v>
          </cell>
          <cell r="B1218" t="str">
            <v>COSTOS POR COBERTURAS</v>
          </cell>
        </row>
        <row r="1219">
          <cell r="A1219">
            <v>96000</v>
          </cell>
          <cell r="B1219" t="str">
            <v>APOYOS FINANCIEROS</v>
          </cell>
        </row>
        <row r="1220">
          <cell r="A1220">
            <v>99000</v>
          </cell>
          <cell r="B1220" t="str">
            <v>ADEUDOS DE EJERCICIOS FISCALES ANTERIORES(ADEFAS)</v>
          </cell>
        </row>
        <row r="1221">
          <cell r="A1221">
            <v>1100</v>
          </cell>
          <cell r="B1221" t="str">
            <v>REMUNERACIONES AL PERSONAL DE CARÁCTER PERMANENTE</v>
          </cell>
        </row>
        <row r="1222">
          <cell r="A1222">
            <v>1200</v>
          </cell>
          <cell r="B1222" t="str">
            <v>REMUNERACIONES AL PERSONAL DE CARÁCTER TRANSITORIO</v>
          </cell>
        </row>
        <row r="1223">
          <cell r="A1223">
            <v>1300</v>
          </cell>
          <cell r="B1223" t="str">
            <v>REMUNERACIONES ADICIONALES Y ESPECIALES</v>
          </cell>
        </row>
        <row r="1224">
          <cell r="A1224">
            <v>1400</v>
          </cell>
          <cell r="B1224" t="str">
            <v>SEGURIDAD SOCIAL</v>
          </cell>
        </row>
        <row r="1225">
          <cell r="A1225">
            <v>1500</v>
          </cell>
          <cell r="B1225" t="str">
            <v>OTRAS PRESTACIONES SOCIALES Y ECONÓMICAS</v>
          </cell>
        </row>
        <row r="1226">
          <cell r="A1226">
            <v>1600</v>
          </cell>
          <cell r="B1226" t="str">
            <v>PREVISIONES</v>
          </cell>
        </row>
        <row r="1227">
          <cell r="A1227">
            <v>1700</v>
          </cell>
          <cell r="B1227" t="str">
            <v>PAGO DE ESTÍMULOS A SERVIDORES PÚBLICOS</v>
          </cell>
        </row>
        <row r="1228">
          <cell r="A1228">
            <v>1800</v>
          </cell>
          <cell r="B1228" t="str">
            <v>IMPUESTO NÓMINAS Y OTROS QUE SE DERIVEN DE RELACIÓN LABORAL</v>
          </cell>
        </row>
        <row r="1229">
          <cell r="A1229">
            <v>2100</v>
          </cell>
          <cell r="B1229" t="str">
            <v>MATERIALES DE ADMINISTRACIÓN, EMISIÓN DOCUMENTOS Y ARTÍCULOS OFICIALES</v>
          </cell>
        </row>
        <row r="1230">
          <cell r="A1230">
            <v>2200</v>
          </cell>
          <cell r="B1230" t="str">
            <v>ALIMENTOS Y UTENSILIOS</v>
          </cell>
        </row>
        <row r="1231">
          <cell r="A1231">
            <v>2300</v>
          </cell>
          <cell r="B1231" t="str">
            <v>MATERIALES Y PRIMAS Y MATERIALES DE PRODUCCIÓN Y COMERCIALIZACIÓN</v>
          </cell>
        </row>
        <row r="1232">
          <cell r="A1232">
            <v>2400</v>
          </cell>
          <cell r="B1232" t="str">
            <v>MATERIALES Y ARTÍCULOS DE CONSTRUCCIÓN Y DE REPARACIÓN</v>
          </cell>
        </row>
        <row r="1233">
          <cell r="A1233">
            <v>2500</v>
          </cell>
          <cell r="B1233" t="str">
            <v>PRODUCTOS QUÍMICOS, FARMACÉUTICOS Y DE LABORATORIO</v>
          </cell>
        </row>
        <row r="1234">
          <cell r="A1234">
            <v>2600</v>
          </cell>
          <cell r="B1234" t="str">
            <v>COMBUSTIBLES, LUBRICANTES Y ADITIVOS</v>
          </cell>
        </row>
        <row r="1235">
          <cell r="A1235">
            <v>2700</v>
          </cell>
          <cell r="B1235" t="str">
            <v>VESTUARIO, BLANCOS, PRENDAS DE PROTECCIÓN Y ARTÍCULOS DEPORTIVOS</v>
          </cell>
        </row>
        <row r="1236">
          <cell r="A1236">
            <v>2800</v>
          </cell>
          <cell r="B1236" t="str">
            <v>MATERIALES Y SUMINISTROS PARA SEGURIDAD</v>
          </cell>
        </row>
        <row r="1237">
          <cell r="A1237">
            <v>2900</v>
          </cell>
          <cell r="B1237" t="str">
            <v>HERRAMIENTAS, REFACCIONES Y ACCESORIOS MENORES</v>
          </cell>
        </row>
        <row r="1238">
          <cell r="A1238">
            <v>3100</v>
          </cell>
          <cell r="B1238" t="str">
            <v>SERVICIOS BÁSICOS</v>
          </cell>
        </row>
        <row r="1239">
          <cell r="A1239">
            <v>3200</v>
          </cell>
          <cell r="B1239" t="str">
            <v>SERVICIOS DE ARRENDAMIENTO</v>
          </cell>
        </row>
        <row r="1240">
          <cell r="A1240">
            <v>3300</v>
          </cell>
          <cell r="B1240" t="str">
            <v>SERVICIOS PROFESIONALES, CIENTÍFICOS, TÉCNICOS Y OTROS SERVICIOS</v>
          </cell>
        </row>
        <row r="1241">
          <cell r="A1241">
            <v>3400</v>
          </cell>
          <cell r="B1241" t="str">
            <v>SERVICIOS FINANCIEROS, BANCARIOS Y COMERCIALES</v>
          </cell>
        </row>
        <row r="1242">
          <cell r="A1242">
            <v>3500</v>
          </cell>
          <cell r="B1242" t="str">
            <v>SERVICIOS DE INSTALACIÓN, REPARACIÓN, MANTENIMIENTO Y CONSERVACIÓN</v>
          </cell>
        </row>
        <row r="1243">
          <cell r="A1243">
            <v>3600</v>
          </cell>
          <cell r="B1243" t="str">
            <v>SERVICIOS DE COMUNICACIÓN SOCIAL Y PUBLICIDAD</v>
          </cell>
        </row>
        <row r="1244">
          <cell r="A1244">
            <v>3700</v>
          </cell>
          <cell r="B1244" t="str">
            <v>SERVICIOS DE TRASLADO Y VIÁTICOS</v>
          </cell>
        </row>
        <row r="1245">
          <cell r="A1245">
            <v>3800</v>
          </cell>
          <cell r="B1245" t="str">
            <v>SERVICIOS OFICIALES</v>
          </cell>
        </row>
        <row r="1246">
          <cell r="A1246">
            <v>3900</v>
          </cell>
          <cell r="B1246" t="str">
            <v>OTROS SERVICIOS GENERALES</v>
          </cell>
        </row>
        <row r="1247">
          <cell r="A1247">
            <v>4100</v>
          </cell>
          <cell r="B1247" t="str">
            <v>TRANSFERENCIAS INTERNAS Y ASIGNACIONES AL SECTOR PUBLICO</v>
          </cell>
        </row>
        <row r="1248">
          <cell r="A1248">
            <v>4200</v>
          </cell>
          <cell r="B1248" t="str">
            <v>TRANSFERENCIAS AL RESTO DEL SECTOR PUBLICO</v>
          </cell>
        </row>
        <row r="1249">
          <cell r="A1249">
            <v>4300</v>
          </cell>
          <cell r="B1249" t="str">
            <v>SUBSIDIOS Y SUBVENCIONES</v>
          </cell>
        </row>
        <row r="1250">
          <cell r="A1250">
            <v>4400</v>
          </cell>
          <cell r="B1250" t="str">
            <v>AYUDAS SOCIALES</v>
          </cell>
        </row>
        <row r="1251">
          <cell r="A1251">
            <v>4500</v>
          </cell>
          <cell r="B1251" t="str">
            <v>PENSIONES Y JUBILACIONES</v>
          </cell>
        </row>
        <row r="1252">
          <cell r="A1252">
            <v>4600</v>
          </cell>
          <cell r="B1252" t="str">
            <v>TRANSFERENCIAS A FIDEICOMISOS, MANDATOS Y OTROS ANÁLOGOS</v>
          </cell>
        </row>
        <row r="1253">
          <cell r="A1253">
            <v>4700</v>
          </cell>
          <cell r="B1253" t="str">
            <v>TRANSFERENCIAS A LA SEGURIDAD SOCIAL</v>
          </cell>
        </row>
        <row r="1254">
          <cell r="A1254">
            <v>4800</v>
          </cell>
          <cell r="B1254" t="str">
            <v>DONATIVOS</v>
          </cell>
        </row>
        <row r="1255">
          <cell r="A1255">
            <v>4900</v>
          </cell>
          <cell r="B1255" t="str">
            <v>TRANSFERENCIAS AL EXTERIOR</v>
          </cell>
        </row>
        <row r="1256">
          <cell r="A1256">
            <v>5100</v>
          </cell>
          <cell r="B1256" t="str">
            <v>MOBILIARIO Y EQUIPO DE ADMINISTRACIÓN</v>
          </cell>
        </row>
        <row r="1257">
          <cell r="A1257">
            <v>5200</v>
          </cell>
          <cell r="B1257" t="str">
            <v>MOBILIARIO Y EQUIPO EDUCACIONAL Y RECREATIVO</v>
          </cell>
        </row>
        <row r="1258">
          <cell r="A1258">
            <v>5300</v>
          </cell>
          <cell r="B1258" t="str">
            <v>EQUIPO E INSTRUMENTAL MÉDICO Y DE LABORATORIO</v>
          </cell>
        </row>
        <row r="1259">
          <cell r="A1259">
            <v>5400</v>
          </cell>
          <cell r="B1259" t="str">
            <v>VEHÍCULOS Y EQUIPO DE TRANSPORTE</v>
          </cell>
        </row>
        <row r="1260">
          <cell r="A1260">
            <v>5500</v>
          </cell>
          <cell r="B1260" t="str">
            <v>EQUIPO DE DEFENSA Y SEGURIDAD</v>
          </cell>
        </row>
        <row r="1261">
          <cell r="A1261">
            <v>5600</v>
          </cell>
          <cell r="B1261" t="str">
            <v>MAQUINARIA, OTROS EQUIPOS Y HERRAMIENTAS</v>
          </cell>
        </row>
        <row r="1262">
          <cell r="A1262">
            <v>5700</v>
          </cell>
          <cell r="B1262" t="str">
            <v>ACTIVOS BIOLÓGICOS</v>
          </cell>
        </row>
        <row r="1263">
          <cell r="A1263">
            <v>5800</v>
          </cell>
          <cell r="B1263" t="str">
            <v>BIENES INMUEBLES</v>
          </cell>
        </row>
        <row r="1264">
          <cell r="A1264">
            <v>5900</v>
          </cell>
          <cell r="B1264" t="str">
            <v>ACTIVOS INTANGIBLES</v>
          </cell>
        </row>
        <row r="1265">
          <cell r="A1265">
            <v>6100</v>
          </cell>
          <cell r="B1265" t="str">
            <v>OBRA PÚBLICA EN BIENES DE DOMINIO PUBLICO</v>
          </cell>
        </row>
        <row r="1266">
          <cell r="A1266">
            <v>6200</v>
          </cell>
          <cell r="B1266" t="str">
            <v>OBRA PÚBLICA EN BIENES PROPIOS</v>
          </cell>
        </row>
        <row r="1267">
          <cell r="A1267">
            <v>6300</v>
          </cell>
          <cell r="B1267" t="str">
            <v>PROYECTOS PRODUCTIVOS Y ACCIONES DE FOMENTO</v>
          </cell>
        </row>
        <row r="1268">
          <cell r="A1268">
            <v>7100</v>
          </cell>
          <cell r="B1268" t="str">
            <v>INVERSIONES PARA EL FOMENTO DE ACTIVIDADES PRODUCTIVAS</v>
          </cell>
        </row>
        <row r="1269">
          <cell r="A1269">
            <v>7200</v>
          </cell>
          <cell r="B1269" t="str">
            <v>ACCIONES Y PARTICIPACIONES DE CAPITAL</v>
          </cell>
        </row>
        <row r="1270">
          <cell r="A1270">
            <v>7300</v>
          </cell>
          <cell r="B1270" t="str">
            <v>COMPRA DE TÍTULOS Y VALORES</v>
          </cell>
        </row>
        <row r="1271">
          <cell r="A1271">
            <v>7400</v>
          </cell>
          <cell r="B1271" t="str">
            <v>CONCESIÓN DE PRESTAMOS</v>
          </cell>
        </row>
        <row r="1272">
          <cell r="A1272">
            <v>7500</v>
          </cell>
          <cell r="B1272" t="str">
            <v>INVERSIONES EN FIDEICOMISOS, MANDATOS Y OTROS ANÁLOGOS</v>
          </cell>
        </row>
        <row r="1273">
          <cell r="A1273">
            <v>7600</v>
          </cell>
          <cell r="B1273" t="str">
            <v>OTRAS INVERSIONES FINANCIERAS</v>
          </cell>
        </row>
        <row r="1274">
          <cell r="A1274">
            <v>7900</v>
          </cell>
          <cell r="B1274" t="str">
            <v>PROVISIONES PARA CONTINGENCIAS Y OTRAS EROGACIONES ESPECIALES</v>
          </cell>
        </row>
        <row r="1275">
          <cell r="A1275">
            <v>8100</v>
          </cell>
          <cell r="B1275" t="str">
            <v>PARTICIPACIONES</v>
          </cell>
        </row>
        <row r="1276">
          <cell r="A1276">
            <v>8300</v>
          </cell>
          <cell r="B1276" t="str">
            <v>APORTACIONES</v>
          </cell>
        </row>
        <row r="1277">
          <cell r="A1277">
            <v>8500</v>
          </cell>
          <cell r="B1277" t="str">
            <v>CONVENIOS</v>
          </cell>
        </row>
        <row r="1278">
          <cell r="A1278">
            <v>9100</v>
          </cell>
          <cell r="B1278" t="str">
            <v>AMORTIZACIÓN DE LA DEUDA PUBLICA</v>
          </cell>
        </row>
        <row r="1279">
          <cell r="A1279">
            <v>9200</v>
          </cell>
          <cell r="B1279" t="str">
            <v>INTERESES DE LA DEUDA PUBLICA</v>
          </cell>
        </row>
        <row r="1280">
          <cell r="A1280">
            <v>9300</v>
          </cell>
          <cell r="B1280" t="str">
            <v>COMISIONES DE LA DEUDA PUBLICA</v>
          </cell>
        </row>
        <row r="1281">
          <cell r="A1281">
            <v>9400</v>
          </cell>
          <cell r="B1281" t="str">
            <v>GASTOS DE LA DEUDA PUBLICA</v>
          </cell>
        </row>
        <row r="1282">
          <cell r="A1282">
            <v>9500</v>
          </cell>
          <cell r="B1282" t="str">
            <v>COSTOS POR COBERTURAS</v>
          </cell>
        </row>
        <row r="1283">
          <cell r="A1283">
            <v>9600</v>
          </cell>
          <cell r="B1283" t="str">
            <v>APOYOS FINANCIEROS</v>
          </cell>
        </row>
        <row r="1284">
          <cell r="A1284">
            <v>9900</v>
          </cell>
          <cell r="B1284" t="str">
            <v>ADEUDOS DE EJERCICIOS FISCALES ANTERIORES(ADEFAS)</v>
          </cell>
        </row>
        <row r="1285">
          <cell r="A1285">
            <v>1000</v>
          </cell>
          <cell r="B1285" t="str">
            <v>SERVICIOS PERSONALES</v>
          </cell>
        </row>
        <row r="1286">
          <cell r="A1286">
            <v>2000</v>
          </cell>
          <cell r="B1286" t="str">
            <v>MATERIALES Y SUMINISTROS</v>
          </cell>
        </row>
        <row r="1287">
          <cell r="A1287">
            <v>3000</v>
          </cell>
          <cell r="B1287" t="str">
            <v>SERVICIOS GENERALES</v>
          </cell>
        </row>
        <row r="1288">
          <cell r="A1288">
            <v>4000</v>
          </cell>
          <cell r="B1288" t="str">
            <v>TRANSFERENCIAS, ASIGNACIONES, SUBSIDIOS Y OTRAS AYUDAS</v>
          </cell>
        </row>
        <row r="1289">
          <cell r="A1289">
            <v>5000</v>
          </cell>
          <cell r="B1289" t="str">
            <v>BIENES MUEBLES, INMUEBLES E INTANGIBLES</v>
          </cell>
        </row>
        <row r="1290">
          <cell r="A1290">
            <v>6000</v>
          </cell>
          <cell r="B1290" t="str">
            <v>INVERSIÓN PÚBLICA</v>
          </cell>
        </row>
        <row r="1291">
          <cell r="A1291">
            <v>7000</v>
          </cell>
          <cell r="B1291" t="str">
            <v>INVERSIONES FINANCIERAS Y OTRAS PROVISIONES</v>
          </cell>
        </row>
        <row r="1292">
          <cell r="A1292">
            <v>8000</v>
          </cell>
          <cell r="B1292" t="str">
            <v>PARTICIPACIONES Y APORTACIONES</v>
          </cell>
        </row>
        <row r="1293">
          <cell r="A1293">
            <v>9000</v>
          </cell>
          <cell r="B1293" t="str">
            <v>DEUDA PÚBLICA</v>
          </cell>
        </row>
        <row r="1294">
          <cell r="B1294">
            <v>0</v>
          </cell>
        </row>
        <row r="1295">
          <cell r="B1295">
            <v>0</v>
          </cell>
        </row>
        <row r="1296">
          <cell r="B1296">
            <v>0</v>
          </cell>
        </row>
        <row r="1297">
          <cell r="B1297">
            <v>0</v>
          </cell>
        </row>
        <row r="1298">
          <cell r="B1298">
            <v>0</v>
          </cell>
        </row>
        <row r="1299">
          <cell r="B1299">
            <v>0</v>
          </cell>
        </row>
        <row r="1300">
          <cell r="B1300">
            <v>0</v>
          </cell>
        </row>
        <row r="1301">
          <cell r="B1301">
            <v>0</v>
          </cell>
        </row>
        <row r="1302">
          <cell r="B1302">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0"/>
  <sheetViews>
    <sheetView tabSelected="1" topLeftCell="A2" zoomScaleNormal="100" workbookViewId="0">
      <selection activeCell="A2" sqref="A2:C2"/>
    </sheetView>
  </sheetViews>
  <sheetFormatPr baseColWidth="10" defaultColWidth="9.140625" defaultRowHeight="12.75" x14ac:dyDescent="0.2"/>
  <cols>
    <col min="1" max="1" width="8" style="2" bestFit="1" customWidth="1"/>
    <col min="2" max="2" width="36.42578125" style="2" bestFit="1" customWidth="1"/>
    <col min="3" max="3" width="38.5703125" style="2" bestFit="1" customWidth="1"/>
    <col min="4" max="4" width="57.5703125" style="2" bestFit="1" customWidth="1"/>
    <col min="5" max="5" width="18" style="2" customWidth="1"/>
    <col min="6" max="6" width="59.140625" style="2" bestFit="1" customWidth="1"/>
    <col min="7" max="7" width="82" style="2" customWidth="1"/>
    <col min="8" max="8" width="83.28515625" style="2" customWidth="1"/>
    <col min="9" max="9" width="84.5703125" style="2" customWidth="1"/>
    <col min="10" max="10" width="87" style="2" customWidth="1"/>
    <col min="11" max="11" width="84.5703125" style="2" customWidth="1"/>
    <col min="12" max="12" width="81.42578125" style="2" customWidth="1"/>
    <col min="13" max="14" width="81.5703125" style="2" customWidth="1"/>
    <col min="15" max="15" width="61.42578125" style="2" bestFit="1" customWidth="1"/>
    <col min="16" max="16" width="73.140625" style="2" bestFit="1" customWidth="1"/>
    <col min="17" max="17" width="17.5703125" style="2" bestFit="1" customWidth="1"/>
    <col min="18" max="18" width="20.140625" style="2" bestFit="1" customWidth="1"/>
    <col min="19" max="19" width="17.140625" style="2" bestFit="1" customWidth="1"/>
    <col min="20" max="16384" width="9.140625" style="2"/>
  </cols>
  <sheetData>
    <row r="1" spans="1:19" hidden="1" x14ac:dyDescent="0.2">
      <c r="A1" s="2" t="s">
        <v>0</v>
      </c>
    </row>
    <row r="2" spans="1:19" customFormat="1" ht="15" x14ac:dyDescent="0.25">
      <c r="A2" s="11" t="s">
        <v>1</v>
      </c>
      <c r="B2" s="12"/>
      <c r="C2" s="12"/>
      <c r="D2" s="11" t="s">
        <v>2</v>
      </c>
      <c r="E2" s="12"/>
      <c r="F2" s="12"/>
      <c r="G2" s="11" t="s">
        <v>3</v>
      </c>
      <c r="H2" s="12"/>
      <c r="I2" s="12"/>
    </row>
    <row r="3" spans="1:19" customFormat="1" ht="15" x14ac:dyDescent="0.25">
      <c r="A3" s="10" t="s">
        <v>72</v>
      </c>
      <c r="B3" s="12"/>
      <c r="C3" s="12"/>
      <c r="D3" s="10" t="s">
        <v>73</v>
      </c>
      <c r="E3" s="12"/>
      <c r="F3" s="12"/>
      <c r="G3" s="10" t="s">
        <v>4</v>
      </c>
      <c r="H3" s="12"/>
      <c r="I3" s="12"/>
    </row>
    <row r="4" spans="1:19" customFormat="1" ht="15" hidden="1" x14ac:dyDescent="0.25">
      <c r="A4" t="s">
        <v>5</v>
      </c>
      <c r="B4" t="s">
        <v>6</v>
      </c>
      <c r="C4" t="s">
        <v>6</v>
      </c>
      <c r="D4" t="s">
        <v>8</v>
      </c>
      <c r="E4" t="s">
        <v>8</v>
      </c>
      <c r="F4" t="s">
        <v>8</v>
      </c>
      <c r="G4" t="s">
        <v>8</v>
      </c>
      <c r="H4" t="s">
        <v>7</v>
      </c>
      <c r="I4" t="s">
        <v>7</v>
      </c>
      <c r="J4" t="s">
        <v>7</v>
      </c>
      <c r="K4" t="s">
        <v>7</v>
      </c>
      <c r="L4" t="s">
        <v>7</v>
      </c>
      <c r="M4" t="s">
        <v>7</v>
      </c>
      <c r="N4" t="s">
        <v>8</v>
      </c>
      <c r="O4" t="s">
        <v>9</v>
      </c>
      <c r="P4" t="s">
        <v>8</v>
      </c>
      <c r="Q4" t="s">
        <v>6</v>
      </c>
      <c r="R4" t="s">
        <v>10</v>
      </c>
      <c r="S4" t="s">
        <v>11</v>
      </c>
    </row>
    <row r="5" spans="1:19" customFormat="1" ht="15" hidden="1" x14ac:dyDescent="0.25">
      <c r="A5" t="s">
        <v>12</v>
      </c>
      <c r="B5" t="s">
        <v>13</v>
      </c>
      <c r="C5" t="s">
        <v>14</v>
      </c>
      <c r="D5" t="s">
        <v>74</v>
      </c>
      <c r="E5" t="s">
        <v>75</v>
      </c>
      <c r="F5" t="s">
        <v>76</v>
      </c>
      <c r="G5" t="s">
        <v>77</v>
      </c>
      <c r="H5" t="s">
        <v>78</v>
      </c>
      <c r="I5" t="s">
        <v>79</v>
      </c>
      <c r="J5" t="s">
        <v>80</v>
      </c>
      <c r="K5" t="s">
        <v>81</v>
      </c>
      <c r="L5" t="s">
        <v>82</v>
      </c>
      <c r="M5" t="s">
        <v>83</v>
      </c>
      <c r="N5" t="s">
        <v>15</v>
      </c>
      <c r="O5" t="s">
        <v>16</v>
      </c>
      <c r="P5" t="s">
        <v>17</v>
      </c>
      <c r="Q5" t="s">
        <v>18</v>
      </c>
      <c r="R5" t="s">
        <v>19</v>
      </c>
      <c r="S5" t="s">
        <v>20</v>
      </c>
    </row>
    <row r="6" spans="1:19" customFormat="1" ht="15" x14ac:dyDescent="0.25">
      <c r="A6" s="11" t="s">
        <v>21</v>
      </c>
      <c r="B6" s="12"/>
      <c r="C6" s="12"/>
      <c r="D6" s="12"/>
      <c r="E6" s="12"/>
      <c r="F6" s="12"/>
      <c r="G6" s="12"/>
      <c r="H6" s="12"/>
      <c r="I6" s="12"/>
      <c r="J6" s="12"/>
      <c r="K6" s="12"/>
      <c r="L6" s="12"/>
      <c r="M6" s="12"/>
      <c r="N6" s="12"/>
      <c r="O6" s="12"/>
      <c r="P6" s="12"/>
      <c r="Q6" s="12"/>
      <c r="R6" s="12"/>
      <c r="S6" s="12"/>
    </row>
    <row r="7" spans="1:19" customFormat="1" ht="51.75" x14ac:dyDescent="0.25">
      <c r="A7" s="1" t="s">
        <v>22</v>
      </c>
      <c r="B7" s="1" t="s">
        <v>23</v>
      </c>
      <c r="C7" s="1" t="s">
        <v>24</v>
      </c>
      <c r="D7" s="1" t="s">
        <v>84</v>
      </c>
      <c r="E7" s="1" t="s">
        <v>85</v>
      </c>
      <c r="F7" s="1" t="s">
        <v>86</v>
      </c>
      <c r="G7" s="1" t="s">
        <v>87</v>
      </c>
      <c r="H7" s="1" t="s">
        <v>88</v>
      </c>
      <c r="I7" s="1" t="s">
        <v>89</v>
      </c>
      <c r="J7" s="1" t="s">
        <v>90</v>
      </c>
      <c r="K7" s="1" t="s">
        <v>91</v>
      </c>
      <c r="L7" s="1" t="s">
        <v>92</v>
      </c>
      <c r="M7" s="1" t="s">
        <v>93</v>
      </c>
      <c r="N7" s="1" t="s">
        <v>31</v>
      </c>
      <c r="O7" s="1" t="s">
        <v>25</v>
      </c>
      <c r="P7" s="1" t="s">
        <v>26</v>
      </c>
      <c r="Q7" s="1" t="s">
        <v>27</v>
      </c>
      <c r="R7" s="1" t="s">
        <v>28</v>
      </c>
      <c r="S7" s="1" t="s">
        <v>29</v>
      </c>
    </row>
    <row r="8" spans="1:19" ht="28.5" x14ac:dyDescent="0.25">
      <c r="A8" s="2">
        <v>2021</v>
      </c>
      <c r="B8" s="3">
        <v>44197</v>
      </c>
      <c r="C8" s="3">
        <v>44286</v>
      </c>
      <c r="D8" s="4" t="str">
        <f>MID(F8,1,1)&amp;"000"</f>
        <v>1000</v>
      </c>
      <c r="E8" s="4" t="str">
        <f>MID(F8,1,2)&amp;"00"</f>
        <v>1100</v>
      </c>
      <c r="F8" s="5">
        <v>11301</v>
      </c>
      <c r="G8" s="6" t="str">
        <f>VLOOKUP(F8,[1]Hoja4!$A:$B,2,0)</f>
        <v>SUELDOS</v>
      </c>
      <c r="H8" s="6">
        <v>4206750553.6699991</v>
      </c>
      <c r="I8" s="6">
        <v>4182303238.0700006</v>
      </c>
      <c r="J8" s="6">
        <v>4182303238.0700006</v>
      </c>
      <c r="K8" s="6">
        <v>1051502246.6700001</v>
      </c>
      <c r="L8" s="6">
        <v>1051502246.6700001</v>
      </c>
      <c r="M8" s="6">
        <v>1051502246.6700001</v>
      </c>
      <c r="N8" s="9" t="s">
        <v>33</v>
      </c>
      <c r="O8" s="7" t="s">
        <v>32</v>
      </c>
      <c r="P8" s="2" t="s">
        <v>30</v>
      </c>
      <c r="Q8" s="3">
        <v>44299</v>
      </c>
      <c r="R8" s="3">
        <v>44299</v>
      </c>
    </row>
    <row r="9" spans="1:19" ht="15" x14ac:dyDescent="0.25">
      <c r="A9" s="8">
        <v>2021</v>
      </c>
      <c r="B9" s="3">
        <v>44197</v>
      </c>
      <c r="C9" s="3">
        <v>44286</v>
      </c>
      <c r="D9" s="4" t="str">
        <f t="shared" ref="D9:D72" si="0">MID(F9,1,1)&amp;"000"</f>
        <v>1000</v>
      </c>
      <c r="E9" s="4" t="str">
        <f t="shared" ref="E9:E72" si="1">MID(F9,1,2)&amp;"00"</f>
        <v>1200</v>
      </c>
      <c r="F9" s="5">
        <v>12202</v>
      </c>
      <c r="G9" s="6" t="str">
        <f>VLOOKUP(F9,[1]Hoja4!$A:$B,2,0)</f>
        <v>COMPENSACIONES A SUSTITUTOS DE PROFESORES</v>
      </c>
      <c r="H9" s="6">
        <v>20242615.530000001</v>
      </c>
      <c r="I9" s="6">
        <v>20242615.530000001</v>
      </c>
      <c r="J9" s="6">
        <v>20242615.530000001</v>
      </c>
      <c r="K9" s="6">
        <v>3136935.11</v>
      </c>
      <c r="L9" s="6">
        <v>3136935.11</v>
      </c>
      <c r="M9" s="6">
        <v>3136935.11</v>
      </c>
      <c r="N9" s="9" t="s">
        <v>34</v>
      </c>
      <c r="O9" s="7" t="s">
        <v>32</v>
      </c>
      <c r="P9" s="2" t="s">
        <v>30</v>
      </c>
      <c r="Q9" s="3">
        <v>44299</v>
      </c>
      <c r="R9" s="3">
        <v>44299</v>
      </c>
    </row>
    <row r="10" spans="1:19" ht="15" x14ac:dyDescent="0.25">
      <c r="A10" s="8">
        <v>2021</v>
      </c>
      <c r="B10" s="3">
        <v>44197</v>
      </c>
      <c r="C10" s="3">
        <v>44286</v>
      </c>
      <c r="D10" s="4" t="str">
        <f t="shared" si="0"/>
        <v>1000</v>
      </c>
      <c r="E10" s="4" t="str">
        <f t="shared" si="1"/>
        <v>1300</v>
      </c>
      <c r="F10" s="5">
        <v>13101</v>
      </c>
      <c r="G10" s="6" t="str">
        <f>VLOOKUP(F10,[1]Hoja4!$A:$B,2,0)</f>
        <v>PRIMAS Y ACREDITACIONES POR AÑOS DE SERVICIO EFECTIVO PRESTADO</v>
      </c>
      <c r="H10" s="6">
        <v>22233510.850000009</v>
      </c>
      <c r="I10" s="6">
        <v>22893516.340000007</v>
      </c>
      <c r="J10" s="6">
        <v>22893516.340000004</v>
      </c>
      <c r="K10" s="6">
        <v>5545334.9299999997</v>
      </c>
      <c r="L10" s="6">
        <v>5545334.9299999997</v>
      </c>
      <c r="M10" s="6">
        <v>5545334.9299999997</v>
      </c>
      <c r="N10" s="9" t="s">
        <v>35</v>
      </c>
      <c r="O10" s="7" t="s">
        <v>32</v>
      </c>
      <c r="P10" s="2" t="s">
        <v>30</v>
      </c>
      <c r="Q10" s="3">
        <v>44299</v>
      </c>
      <c r="R10" s="3">
        <v>44299</v>
      </c>
    </row>
    <row r="11" spans="1:19" ht="15" x14ac:dyDescent="0.25">
      <c r="A11" s="8">
        <v>2021</v>
      </c>
      <c r="B11" s="3">
        <v>44197</v>
      </c>
      <c r="C11" s="3">
        <v>44286</v>
      </c>
      <c r="D11" s="4" t="str">
        <f t="shared" si="0"/>
        <v>1000</v>
      </c>
      <c r="E11" s="4" t="str">
        <f t="shared" si="1"/>
        <v>1300</v>
      </c>
      <c r="F11" s="5">
        <v>13201</v>
      </c>
      <c r="G11" s="6" t="str">
        <f>VLOOKUP(F11,[1]Hoja4!$A:$B,2,0)</f>
        <v>PRIMA DE VACACIONES  Y DOMINICAL</v>
      </c>
      <c r="H11" s="6">
        <v>107694870.19000001</v>
      </c>
      <c r="I11" s="6">
        <v>113297932.94999999</v>
      </c>
      <c r="J11" s="6">
        <v>113297932.94999999</v>
      </c>
      <c r="K11" s="6">
        <v>56632361.439999998</v>
      </c>
      <c r="L11" s="6">
        <v>56632361.439999998</v>
      </c>
      <c r="M11" s="6">
        <v>56632361.439999998</v>
      </c>
      <c r="N11" s="9" t="s">
        <v>35</v>
      </c>
      <c r="O11" s="7" t="s">
        <v>32</v>
      </c>
      <c r="P11" s="2" t="s">
        <v>30</v>
      </c>
      <c r="Q11" s="3">
        <v>44299</v>
      </c>
      <c r="R11" s="3">
        <v>44299</v>
      </c>
    </row>
    <row r="12" spans="1:19" ht="15" x14ac:dyDescent="0.25">
      <c r="A12" s="8">
        <v>2021</v>
      </c>
      <c r="B12" s="3">
        <v>44197</v>
      </c>
      <c r="C12" s="3">
        <v>44286</v>
      </c>
      <c r="D12" s="4" t="str">
        <f t="shared" si="0"/>
        <v>1000</v>
      </c>
      <c r="E12" s="4" t="str">
        <f t="shared" si="1"/>
        <v>1300</v>
      </c>
      <c r="F12" s="5">
        <v>13202</v>
      </c>
      <c r="G12" s="6" t="str">
        <f>VLOOKUP(F12,[1]Hoja4!$A:$B,2,0)</f>
        <v>AGUINALDO O GRATIFICACIÓN POR FIN DE AÑO</v>
      </c>
      <c r="H12" s="6">
        <v>801576241.62000012</v>
      </c>
      <c r="I12" s="6">
        <v>801576241.62000012</v>
      </c>
      <c r="J12" s="6">
        <v>801576241.62000012</v>
      </c>
      <c r="K12" s="6">
        <v>347083514.63999987</v>
      </c>
      <c r="L12" s="6">
        <v>347083514.63999987</v>
      </c>
      <c r="M12" s="6">
        <v>347083514.63999987</v>
      </c>
      <c r="N12" s="9" t="s">
        <v>34</v>
      </c>
      <c r="O12" s="7" t="s">
        <v>32</v>
      </c>
      <c r="P12" s="2" t="s">
        <v>30</v>
      </c>
      <c r="Q12" s="3">
        <v>44299</v>
      </c>
      <c r="R12" s="3">
        <v>44299</v>
      </c>
    </row>
    <row r="13" spans="1:19" ht="15" x14ac:dyDescent="0.25">
      <c r="A13" s="8">
        <v>2021</v>
      </c>
      <c r="B13" s="3">
        <v>44197</v>
      </c>
      <c r="C13" s="3">
        <v>44286</v>
      </c>
      <c r="D13" s="4" t="str">
        <f t="shared" si="0"/>
        <v>1000</v>
      </c>
      <c r="E13" s="4" t="str">
        <f t="shared" si="1"/>
        <v>1300</v>
      </c>
      <c r="F13" s="5">
        <v>13401</v>
      </c>
      <c r="G13" s="6" t="str">
        <f>VLOOKUP(F13,[1]Hoja4!$A:$B,2,0)</f>
        <v>ACREDITACIÓN POR TITULACIÓN EN LA DOCENCIA</v>
      </c>
      <c r="H13" s="6">
        <v>49659.39</v>
      </c>
      <c r="I13" s="6">
        <v>49752.19</v>
      </c>
      <c r="J13" s="6">
        <v>49752.189999999995</v>
      </c>
      <c r="K13" s="6">
        <v>12068.380000000001</v>
      </c>
      <c r="L13" s="6">
        <v>12068.380000000001</v>
      </c>
      <c r="M13" s="6">
        <v>12068.380000000001</v>
      </c>
      <c r="N13" s="9" t="s">
        <v>35</v>
      </c>
      <c r="O13" s="7" t="s">
        <v>32</v>
      </c>
      <c r="P13" s="2" t="s">
        <v>30</v>
      </c>
      <c r="Q13" s="3">
        <v>44299</v>
      </c>
      <c r="R13" s="3">
        <v>44299</v>
      </c>
    </row>
    <row r="14" spans="1:19" ht="15" x14ac:dyDescent="0.25">
      <c r="A14" s="8">
        <v>2021</v>
      </c>
      <c r="B14" s="3">
        <v>44197</v>
      </c>
      <c r="C14" s="3">
        <v>44286</v>
      </c>
      <c r="D14" s="4" t="str">
        <f t="shared" si="0"/>
        <v>1000</v>
      </c>
      <c r="E14" s="4" t="str">
        <f t="shared" si="1"/>
        <v>1300</v>
      </c>
      <c r="F14" s="5">
        <v>13402</v>
      </c>
      <c r="G14" s="6" t="str">
        <f>VLOOKUP(F14,[1]Hoja4!$A:$B,2,0)</f>
        <v>COMPENSACIÓN A DIRECTORES DEL MAGISTERIO(FORTALECIMIENTO CURRICULAR)</v>
      </c>
      <c r="H14" s="6">
        <v>11066.810000000001</v>
      </c>
      <c r="I14" s="6">
        <v>11066.810000000001</v>
      </c>
      <c r="J14" s="6">
        <v>11066.810000000001</v>
      </c>
      <c r="K14" s="6">
        <v>2932.22</v>
      </c>
      <c r="L14" s="6">
        <v>2932.22</v>
      </c>
      <c r="M14" s="6">
        <v>2932.22</v>
      </c>
      <c r="N14" s="9" t="s">
        <v>34</v>
      </c>
      <c r="O14" s="7" t="s">
        <v>32</v>
      </c>
      <c r="P14" s="2" t="s">
        <v>30</v>
      </c>
      <c r="Q14" s="3">
        <v>44299</v>
      </c>
      <c r="R14" s="3">
        <v>44299</v>
      </c>
    </row>
    <row r="15" spans="1:19" ht="15" x14ac:dyDescent="0.25">
      <c r="A15" s="8">
        <v>2021</v>
      </c>
      <c r="B15" s="3">
        <v>44197</v>
      </c>
      <c r="C15" s="3">
        <v>44286</v>
      </c>
      <c r="D15" s="4" t="str">
        <f t="shared" si="0"/>
        <v>1000</v>
      </c>
      <c r="E15" s="4" t="str">
        <f t="shared" si="1"/>
        <v>1300</v>
      </c>
      <c r="F15" s="5">
        <v>13407</v>
      </c>
      <c r="G15" s="6" t="str">
        <f>VLOOKUP(F15,[1]Hoja4!$A:$B,2,0)</f>
        <v>COMPENSACIONES ADICIONALES POR SERVICIOS ESPECIALES</v>
      </c>
      <c r="H15" s="6">
        <v>20119198.5</v>
      </c>
      <c r="I15" s="6">
        <v>20119198.5</v>
      </c>
      <c r="J15" s="6">
        <v>20119198.5</v>
      </c>
      <c r="K15" s="6">
        <v>4983919.05</v>
      </c>
      <c r="L15" s="6">
        <v>4983919.05</v>
      </c>
      <c r="M15" s="6">
        <v>4983919.05</v>
      </c>
      <c r="N15" s="9" t="s">
        <v>34</v>
      </c>
      <c r="O15" s="7" t="s">
        <v>32</v>
      </c>
      <c r="P15" s="2" t="s">
        <v>30</v>
      </c>
      <c r="Q15" s="3">
        <v>44299</v>
      </c>
      <c r="R15" s="3">
        <v>44299</v>
      </c>
    </row>
    <row r="16" spans="1:19" ht="15" x14ac:dyDescent="0.25">
      <c r="A16" s="8">
        <v>2021</v>
      </c>
      <c r="B16" s="3">
        <v>44197</v>
      </c>
      <c r="C16" s="3">
        <v>44286</v>
      </c>
      <c r="D16" s="4" t="str">
        <f t="shared" si="0"/>
        <v>1000</v>
      </c>
      <c r="E16" s="4" t="str">
        <f t="shared" si="1"/>
        <v>1300</v>
      </c>
      <c r="F16" s="5">
        <v>13408</v>
      </c>
      <c r="G16" s="6" t="str">
        <f>VLOOKUP(F16,[1]Hoja4!$A:$B,2,0)</f>
        <v>ASIGNACIONES DOCENTES, PEDAGÓGICAS GENÉRICAS  Y ESPECIFICAS</v>
      </c>
      <c r="H16" s="6">
        <v>96999621.139999986</v>
      </c>
      <c r="I16" s="6">
        <v>96999621.139999986</v>
      </c>
      <c r="J16" s="6">
        <v>96999621.139999986</v>
      </c>
      <c r="K16" s="6">
        <v>23345084.809999999</v>
      </c>
      <c r="L16" s="6">
        <v>23345084.809999999</v>
      </c>
      <c r="M16" s="6">
        <v>23345084.809999999</v>
      </c>
      <c r="N16" s="9" t="s">
        <v>34</v>
      </c>
      <c r="O16" s="7" t="s">
        <v>32</v>
      </c>
      <c r="P16" s="2" t="s">
        <v>30</v>
      </c>
      <c r="Q16" s="3">
        <v>44299</v>
      </c>
      <c r="R16" s="3">
        <v>44299</v>
      </c>
    </row>
    <row r="17" spans="1:18" ht="15" x14ac:dyDescent="0.25">
      <c r="A17" s="8">
        <v>2021</v>
      </c>
      <c r="B17" s="3">
        <v>44197</v>
      </c>
      <c r="C17" s="3">
        <v>44286</v>
      </c>
      <c r="D17" s="4" t="str">
        <f t="shared" si="0"/>
        <v>1000</v>
      </c>
      <c r="E17" s="4" t="str">
        <f t="shared" si="1"/>
        <v>1300</v>
      </c>
      <c r="F17" s="5">
        <v>13409</v>
      </c>
      <c r="G17" s="6" t="str">
        <f>VLOOKUP(F17,[1]Hoja4!$A:$B,2,0)</f>
        <v>COMPENSACIÓN POR ADQUISICIÓN DE MATERIAL DIDÁCTICO</v>
      </c>
      <c r="H17" s="6">
        <v>71253463.589999989</v>
      </c>
      <c r="I17" s="6">
        <v>71253463.589999989</v>
      </c>
      <c r="J17" s="6">
        <v>71253463.589999989</v>
      </c>
      <c r="K17" s="6">
        <v>18096565.41</v>
      </c>
      <c r="L17" s="6">
        <v>18096565.41</v>
      </c>
      <c r="M17" s="6">
        <v>18096565.41</v>
      </c>
      <c r="N17" s="9" t="s">
        <v>34</v>
      </c>
      <c r="O17" s="7" t="s">
        <v>32</v>
      </c>
      <c r="P17" s="2" t="s">
        <v>30</v>
      </c>
      <c r="Q17" s="3">
        <v>44299</v>
      </c>
      <c r="R17" s="3">
        <v>44299</v>
      </c>
    </row>
    <row r="18" spans="1:18" ht="15" x14ac:dyDescent="0.25">
      <c r="A18" s="8">
        <v>2021</v>
      </c>
      <c r="B18" s="3">
        <v>44197</v>
      </c>
      <c r="C18" s="3">
        <v>44286</v>
      </c>
      <c r="D18" s="4" t="str">
        <f t="shared" si="0"/>
        <v>1000</v>
      </c>
      <c r="E18" s="4" t="str">
        <f t="shared" si="1"/>
        <v>1400</v>
      </c>
      <c r="F18" s="5">
        <v>14101</v>
      </c>
      <c r="G18" s="6" t="str">
        <f>VLOOKUP(F18,[1]Hoja4!$A:$B,2,0)</f>
        <v>APORTACIONES AL ISSSTE</v>
      </c>
      <c r="H18" s="6">
        <v>342266271.80000001</v>
      </c>
      <c r="I18" s="6">
        <v>344254684.68000001</v>
      </c>
      <c r="J18" s="6">
        <v>344254684.68000001</v>
      </c>
      <c r="K18" s="6">
        <v>71218894.10999997</v>
      </c>
      <c r="L18" s="6">
        <v>71218894.10999997</v>
      </c>
      <c r="M18" s="6">
        <v>71218894.10999997</v>
      </c>
      <c r="N18" s="9" t="s">
        <v>35</v>
      </c>
      <c r="O18" s="7" t="s">
        <v>32</v>
      </c>
      <c r="P18" s="2" t="s">
        <v>30</v>
      </c>
      <c r="Q18" s="3">
        <v>44299</v>
      </c>
      <c r="R18" s="3">
        <v>44299</v>
      </c>
    </row>
    <row r="19" spans="1:18" ht="15" x14ac:dyDescent="0.25">
      <c r="A19" s="8">
        <v>2021</v>
      </c>
      <c r="B19" s="3">
        <v>44197</v>
      </c>
      <c r="C19" s="3">
        <v>44286</v>
      </c>
      <c r="D19" s="4" t="str">
        <f t="shared" si="0"/>
        <v>1000</v>
      </c>
      <c r="E19" s="4" t="str">
        <f t="shared" si="1"/>
        <v>1400</v>
      </c>
      <c r="F19" s="5">
        <v>14105</v>
      </c>
      <c r="G19" s="6" t="str">
        <f>VLOOKUP(F19,[1]Hoja4!$A:$B,2,0)</f>
        <v>APORTACIONES AL SEGURO DE CESANTÍA DE EDAD AVANZADA Y VEJEZ</v>
      </c>
      <c r="H19" s="6">
        <v>111027780.98000002</v>
      </c>
      <c r="I19" s="6">
        <v>112802546.59999996</v>
      </c>
      <c r="J19" s="6">
        <v>112802546.59999996</v>
      </c>
      <c r="K19" s="6">
        <v>18306377.969999999</v>
      </c>
      <c r="L19" s="6">
        <v>18306377.969999999</v>
      </c>
      <c r="M19" s="6">
        <v>18306377.969999999</v>
      </c>
      <c r="N19" s="9" t="s">
        <v>35</v>
      </c>
      <c r="O19" s="7" t="s">
        <v>32</v>
      </c>
      <c r="P19" s="2" t="s">
        <v>30</v>
      </c>
      <c r="Q19" s="3">
        <v>44299</v>
      </c>
      <c r="R19" s="3">
        <v>44299</v>
      </c>
    </row>
    <row r="20" spans="1:18" ht="15" x14ac:dyDescent="0.25">
      <c r="A20" s="8">
        <v>2021</v>
      </c>
      <c r="B20" s="3">
        <v>44197</v>
      </c>
      <c r="C20" s="3">
        <v>44286</v>
      </c>
      <c r="D20" s="4" t="str">
        <f t="shared" si="0"/>
        <v>1000</v>
      </c>
      <c r="E20" s="4" t="str">
        <f t="shared" si="1"/>
        <v>1400</v>
      </c>
      <c r="F20" s="5">
        <v>14201</v>
      </c>
      <c r="G20" s="6" t="str">
        <f>VLOOKUP(F20,[1]Hoja4!$A:$B,2,0)</f>
        <v>APORTACIONES AL FOVISSSTE</v>
      </c>
      <c r="H20" s="6">
        <v>174847100.78000003</v>
      </c>
      <c r="I20" s="6">
        <v>177642074.5</v>
      </c>
      <c r="J20" s="6">
        <v>177642074.50000003</v>
      </c>
      <c r="K20" s="6">
        <v>28829017.140000001</v>
      </c>
      <c r="L20" s="6">
        <v>28829017.140000001</v>
      </c>
      <c r="M20" s="6">
        <v>28829017.140000001</v>
      </c>
      <c r="N20" s="9" t="s">
        <v>35</v>
      </c>
      <c r="O20" s="7" t="s">
        <v>32</v>
      </c>
      <c r="P20" s="2" t="s">
        <v>30</v>
      </c>
      <c r="Q20" s="3">
        <v>44299</v>
      </c>
      <c r="R20" s="3">
        <v>44299</v>
      </c>
    </row>
    <row r="21" spans="1:18" ht="15" x14ac:dyDescent="0.25">
      <c r="A21" s="8">
        <v>2021</v>
      </c>
      <c r="B21" s="3">
        <v>44197</v>
      </c>
      <c r="C21" s="3">
        <v>44286</v>
      </c>
      <c r="D21" s="4" t="str">
        <f t="shared" si="0"/>
        <v>1000</v>
      </c>
      <c r="E21" s="4" t="str">
        <f t="shared" si="1"/>
        <v>1400</v>
      </c>
      <c r="F21" s="5">
        <v>14301</v>
      </c>
      <c r="G21" s="6" t="str">
        <f>VLOOKUP(F21,[1]Hoja4!$A:$B,2,0)</f>
        <v>APORTACIONES AL SISTEMA DE AHORRO PARA EL RETIRO</v>
      </c>
      <c r="H21" s="6">
        <v>69938859.179999992</v>
      </c>
      <c r="I21" s="6">
        <v>71056839.859999985</v>
      </c>
      <c r="J21" s="6">
        <v>71056839.859999999</v>
      </c>
      <c r="K21" s="6">
        <v>11531598.310000004</v>
      </c>
      <c r="L21" s="6">
        <v>11531598.310000004</v>
      </c>
      <c r="M21" s="6">
        <v>11531598.310000004</v>
      </c>
      <c r="N21" s="9" t="s">
        <v>35</v>
      </c>
      <c r="O21" s="7" t="s">
        <v>32</v>
      </c>
      <c r="P21" s="2" t="s">
        <v>30</v>
      </c>
      <c r="Q21" s="3">
        <v>44299</v>
      </c>
      <c r="R21" s="3">
        <v>44299</v>
      </c>
    </row>
    <row r="22" spans="1:18" ht="15" x14ac:dyDescent="0.25">
      <c r="A22" s="8">
        <v>2021</v>
      </c>
      <c r="B22" s="3">
        <v>44197</v>
      </c>
      <c r="C22" s="3">
        <v>44286</v>
      </c>
      <c r="D22" s="4" t="str">
        <f t="shared" si="0"/>
        <v>1000</v>
      </c>
      <c r="E22" s="4" t="str">
        <f t="shared" si="1"/>
        <v>1400</v>
      </c>
      <c r="F22" s="5">
        <v>14302</v>
      </c>
      <c r="G22" s="6" t="str">
        <f>VLOOKUP(F22,[1]Hoja4!$A:$B,2,0)</f>
        <v>DEPÓSITOS PARA EL AHORRO SOLIDARIO</v>
      </c>
      <c r="H22" s="6">
        <v>36270715.879999995</v>
      </c>
      <c r="I22" s="6">
        <v>36270715.879999995</v>
      </c>
      <c r="J22" s="6">
        <v>36270715.879999995</v>
      </c>
      <c r="K22" s="6">
        <v>0</v>
      </c>
      <c r="L22" s="6">
        <v>0</v>
      </c>
      <c r="M22" s="6">
        <v>0</v>
      </c>
      <c r="N22" s="9" t="s">
        <v>34</v>
      </c>
      <c r="O22" s="7" t="s">
        <v>32</v>
      </c>
      <c r="P22" s="2" t="s">
        <v>30</v>
      </c>
      <c r="Q22" s="3">
        <v>44299</v>
      </c>
      <c r="R22" s="3">
        <v>44299</v>
      </c>
    </row>
    <row r="23" spans="1:18" ht="15" x14ac:dyDescent="0.25">
      <c r="A23" s="8">
        <v>2021</v>
      </c>
      <c r="B23" s="3">
        <v>44197</v>
      </c>
      <c r="C23" s="3">
        <v>44286</v>
      </c>
      <c r="D23" s="4" t="str">
        <f t="shared" si="0"/>
        <v>1000</v>
      </c>
      <c r="E23" s="4" t="str">
        <f t="shared" si="1"/>
        <v>1400</v>
      </c>
      <c r="F23" s="5">
        <v>14401</v>
      </c>
      <c r="G23" s="6" t="str">
        <f>VLOOKUP(F23,[1]Hoja4!$A:$B,2,0)</f>
        <v>APORTACIONES PARA EL SEGURO DE VIDA DEL PERSONAL CIVIL</v>
      </c>
      <c r="H23" s="6">
        <v>62906306.829999991</v>
      </c>
      <c r="I23" s="6">
        <v>67077616.449999988</v>
      </c>
      <c r="J23" s="6">
        <v>67077616.449999988</v>
      </c>
      <c r="K23" s="6">
        <v>16901248.620000001</v>
      </c>
      <c r="L23" s="6">
        <v>16901248.620000001</v>
      </c>
      <c r="M23" s="6">
        <v>16901248.620000001</v>
      </c>
      <c r="N23" s="9" t="s">
        <v>35</v>
      </c>
      <c r="O23" s="7" t="s">
        <v>32</v>
      </c>
      <c r="P23" s="2" t="s">
        <v>30</v>
      </c>
      <c r="Q23" s="3">
        <v>44299</v>
      </c>
      <c r="R23" s="3">
        <v>44299</v>
      </c>
    </row>
    <row r="24" spans="1:18" ht="15" x14ac:dyDescent="0.25">
      <c r="A24" s="8">
        <v>2021</v>
      </c>
      <c r="B24" s="3">
        <v>44197</v>
      </c>
      <c r="C24" s="3">
        <v>44286</v>
      </c>
      <c r="D24" s="4" t="str">
        <f t="shared" si="0"/>
        <v>1000</v>
      </c>
      <c r="E24" s="4" t="str">
        <f t="shared" si="1"/>
        <v>1400</v>
      </c>
      <c r="F24" s="5">
        <v>14405</v>
      </c>
      <c r="G24" s="6" t="str">
        <f>VLOOKUP(F24,[1]Hoja4!$A:$B,2,0)</f>
        <v>APORTACIONES PARA EL SEGURO COLECTIVO DE RETIRO</v>
      </c>
      <c r="H24" s="6">
        <v>3018071.9</v>
      </c>
      <c r="I24" s="6">
        <v>3248127.68</v>
      </c>
      <c r="J24" s="6">
        <v>3248127.68</v>
      </c>
      <c r="K24" s="6">
        <v>810828.9</v>
      </c>
      <c r="L24" s="6">
        <v>810828.9</v>
      </c>
      <c r="M24" s="6">
        <v>810828.9</v>
      </c>
      <c r="N24" s="9" t="s">
        <v>35</v>
      </c>
      <c r="O24" s="7" t="s">
        <v>32</v>
      </c>
      <c r="P24" s="2" t="s">
        <v>30</v>
      </c>
      <c r="Q24" s="3">
        <v>44299</v>
      </c>
      <c r="R24" s="3">
        <v>44299</v>
      </c>
    </row>
    <row r="25" spans="1:18" ht="15" x14ac:dyDescent="0.25">
      <c r="A25" s="8">
        <v>2021</v>
      </c>
      <c r="B25" s="3">
        <v>44197</v>
      </c>
      <c r="C25" s="3">
        <v>44286</v>
      </c>
      <c r="D25" s="4" t="str">
        <f t="shared" si="0"/>
        <v>1000</v>
      </c>
      <c r="E25" s="4" t="str">
        <f t="shared" si="1"/>
        <v>1500</v>
      </c>
      <c r="F25" s="5">
        <v>15202</v>
      </c>
      <c r="G25" s="6" t="str">
        <f>VLOOKUP(F25,[1]Hoja4!$A:$B,2,0)</f>
        <v>PAGO DE LIQUIDACIONES</v>
      </c>
      <c r="H25" s="6">
        <v>0</v>
      </c>
      <c r="I25" s="6">
        <v>76791.820000000007</v>
      </c>
      <c r="J25" s="6">
        <v>76791.820000000007</v>
      </c>
      <c r="K25" s="6">
        <v>0</v>
      </c>
      <c r="L25" s="6">
        <v>0</v>
      </c>
      <c r="M25" s="6">
        <v>0</v>
      </c>
      <c r="N25" s="9" t="s">
        <v>35</v>
      </c>
      <c r="O25" s="7" t="s">
        <v>32</v>
      </c>
      <c r="P25" s="2" t="s">
        <v>30</v>
      </c>
      <c r="Q25" s="3">
        <v>44299</v>
      </c>
      <c r="R25" s="3">
        <v>44299</v>
      </c>
    </row>
    <row r="26" spans="1:18" ht="15" x14ac:dyDescent="0.25">
      <c r="A26" s="8">
        <v>2021</v>
      </c>
      <c r="B26" s="3">
        <v>44197</v>
      </c>
      <c r="C26" s="3">
        <v>44286</v>
      </c>
      <c r="D26" s="4" t="str">
        <f t="shared" si="0"/>
        <v>1000</v>
      </c>
      <c r="E26" s="4" t="str">
        <f t="shared" si="1"/>
        <v>1500</v>
      </c>
      <c r="F26" s="5">
        <v>15301</v>
      </c>
      <c r="G26" s="6" t="str">
        <f>VLOOKUP(F26,[1]Hoja4!$A:$B,2,0)</f>
        <v>GRATIFICACIÓN POR JUBILACIÓN AL PERSONAL HOMOLOGADO DE LA SEC</v>
      </c>
      <c r="H26" s="6">
        <v>0</v>
      </c>
      <c r="I26" s="6">
        <v>0</v>
      </c>
      <c r="J26" s="6">
        <v>0</v>
      </c>
      <c r="K26" s="6">
        <v>0</v>
      </c>
      <c r="L26" s="6">
        <v>0</v>
      </c>
      <c r="M26" s="6">
        <v>0</v>
      </c>
      <c r="N26" s="9" t="s">
        <v>34</v>
      </c>
      <c r="O26" s="7" t="s">
        <v>32</v>
      </c>
      <c r="P26" s="2" t="s">
        <v>30</v>
      </c>
      <c r="Q26" s="3">
        <v>44299</v>
      </c>
      <c r="R26" s="3">
        <v>44299</v>
      </c>
    </row>
    <row r="27" spans="1:18" ht="15" x14ac:dyDescent="0.25">
      <c r="A27" s="8">
        <v>2021</v>
      </c>
      <c r="B27" s="3">
        <v>44197</v>
      </c>
      <c r="C27" s="3">
        <v>44286</v>
      </c>
      <c r="D27" s="4" t="str">
        <f t="shared" si="0"/>
        <v>1000</v>
      </c>
      <c r="E27" s="4" t="str">
        <f t="shared" si="1"/>
        <v>1500</v>
      </c>
      <c r="F27" s="5">
        <v>15401</v>
      </c>
      <c r="G27" s="6" t="str">
        <f>VLOOKUP(F27,[1]Hoja4!$A:$B,2,0)</f>
        <v>PRESTACIONES ESTABLECIDAS POR CONDICIONES GENERALES</v>
      </c>
      <c r="H27" s="6">
        <v>349584962.17000008</v>
      </c>
      <c r="I27" s="6">
        <v>353906566.90999997</v>
      </c>
      <c r="J27" s="6">
        <v>353906566.90999997</v>
      </c>
      <c r="K27" s="6">
        <v>197389767.58000001</v>
      </c>
      <c r="L27" s="6">
        <v>197389767.58000001</v>
      </c>
      <c r="M27" s="6">
        <v>197389767.58000001</v>
      </c>
      <c r="N27" s="9" t="s">
        <v>35</v>
      </c>
      <c r="O27" s="7" t="s">
        <v>32</v>
      </c>
      <c r="P27" s="2" t="s">
        <v>30</v>
      </c>
      <c r="Q27" s="3">
        <v>44299</v>
      </c>
      <c r="R27" s="3">
        <v>44299</v>
      </c>
    </row>
    <row r="28" spans="1:18" ht="15" x14ac:dyDescent="0.25">
      <c r="A28" s="8">
        <v>2021</v>
      </c>
      <c r="B28" s="3">
        <v>44197</v>
      </c>
      <c r="C28" s="3">
        <v>44286</v>
      </c>
      <c r="D28" s="4" t="str">
        <f t="shared" si="0"/>
        <v>1000</v>
      </c>
      <c r="E28" s="4" t="str">
        <f t="shared" si="1"/>
        <v>1500</v>
      </c>
      <c r="F28" s="5">
        <v>15901</v>
      </c>
      <c r="G28" s="6" t="str">
        <f>VLOOKUP(F28,[1]Hoja4!$A:$B,2,0)</f>
        <v>OTRAS PRESTACIONES</v>
      </c>
      <c r="H28" s="6">
        <v>500862546.7299999</v>
      </c>
      <c r="I28" s="6">
        <v>501377826.25999987</v>
      </c>
      <c r="J28" s="6">
        <v>501377826.25999987</v>
      </c>
      <c r="K28" s="6">
        <v>177552662.06000003</v>
      </c>
      <c r="L28" s="6">
        <v>177552662.06000003</v>
      </c>
      <c r="M28" s="6">
        <v>177552662.06000003</v>
      </c>
      <c r="N28" s="9" t="s">
        <v>35</v>
      </c>
      <c r="O28" s="7" t="s">
        <v>32</v>
      </c>
      <c r="P28" s="2" t="s">
        <v>30</v>
      </c>
      <c r="Q28" s="3">
        <v>44299</v>
      </c>
      <c r="R28" s="3">
        <v>44299</v>
      </c>
    </row>
    <row r="29" spans="1:18" ht="15" customHeight="1" x14ac:dyDescent="0.25">
      <c r="A29" s="8">
        <v>2021</v>
      </c>
      <c r="B29" s="3">
        <v>44197</v>
      </c>
      <c r="C29" s="3">
        <v>44286</v>
      </c>
      <c r="D29" s="4" t="str">
        <f t="shared" si="0"/>
        <v>1000</v>
      </c>
      <c r="E29" s="4" t="str">
        <f t="shared" si="1"/>
        <v>1700</v>
      </c>
      <c r="F29" s="5">
        <v>17102</v>
      </c>
      <c r="G29" s="6" t="str">
        <f>VLOOKUP(F29,[1]Hoja4!$A:$B,2,0)</f>
        <v>ESTÍMULOS AL PERSONAL</v>
      </c>
      <c r="H29" s="6">
        <v>1065102281.46</v>
      </c>
      <c r="I29" s="6">
        <v>1075372053.4399998</v>
      </c>
      <c r="J29" s="6">
        <v>1075372053.4399998</v>
      </c>
      <c r="K29" s="6">
        <v>180092277.28000003</v>
      </c>
      <c r="L29" s="6">
        <v>180092277.28000003</v>
      </c>
      <c r="M29" s="6">
        <v>180092277.28000003</v>
      </c>
      <c r="N29" s="9" t="s">
        <v>35</v>
      </c>
      <c r="O29" s="7" t="s">
        <v>32</v>
      </c>
      <c r="P29" s="2" t="s">
        <v>30</v>
      </c>
      <c r="Q29" s="3">
        <v>44299</v>
      </c>
      <c r="R29" s="3">
        <v>44299</v>
      </c>
    </row>
    <row r="30" spans="1:18" ht="15" customHeight="1" x14ac:dyDescent="0.25">
      <c r="A30" s="8">
        <v>2021</v>
      </c>
      <c r="B30" s="3">
        <v>44197</v>
      </c>
      <c r="C30" s="3">
        <v>44286</v>
      </c>
      <c r="D30" s="4" t="str">
        <f t="shared" si="0"/>
        <v>1000</v>
      </c>
      <c r="E30" s="4" t="str">
        <f t="shared" si="1"/>
        <v>1700</v>
      </c>
      <c r="F30" s="5">
        <v>17103</v>
      </c>
      <c r="G30" s="6" t="str">
        <f>VLOOKUP(F30,[1]Hoja4!$A:$B,2,0)</f>
        <v>ESTÍMULOS AL MAGISTERIO POR ANTIGÜEDAD DE SERVICIO</v>
      </c>
      <c r="H30" s="6">
        <v>0</v>
      </c>
      <c r="I30" s="6">
        <v>0</v>
      </c>
      <c r="J30" s="6">
        <v>0</v>
      </c>
      <c r="K30" s="6">
        <v>0</v>
      </c>
      <c r="L30" s="6">
        <v>0</v>
      </c>
      <c r="M30" s="6">
        <v>0</v>
      </c>
      <c r="N30" s="9" t="s">
        <v>34</v>
      </c>
      <c r="O30" s="7" t="s">
        <v>32</v>
      </c>
      <c r="P30" s="2" t="s">
        <v>30</v>
      </c>
      <c r="Q30" s="3">
        <v>44299</v>
      </c>
      <c r="R30" s="3">
        <v>44299</v>
      </c>
    </row>
    <row r="31" spans="1:18" ht="15" customHeight="1" x14ac:dyDescent="0.25">
      <c r="A31" s="8">
        <v>2021</v>
      </c>
      <c r="B31" s="3">
        <v>44197</v>
      </c>
      <c r="C31" s="3">
        <v>44286</v>
      </c>
      <c r="D31" s="4" t="str">
        <f t="shared" si="0"/>
        <v>2000</v>
      </c>
      <c r="E31" s="4" t="str">
        <f t="shared" si="1"/>
        <v>2100</v>
      </c>
      <c r="F31" s="5">
        <v>21101</v>
      </c>
      <c r="G31" s="6" t="str">
        <f>VLOOKUP(F31,[1]Hoja4!$A:$B,2,0)</f>
        <v>MATERIALES, ÚTILES Y EQUIPOS MENORES DE OFICINA</v>
      </c>
      <c r="H31" s="6">
        <v>4624365.03</v>
      </c>
      <c r="I31" s="6">
        <v>4395665.03</v>
      </c>
      <c r="J31" s="6">
        <v>121793.08</v>
      </c>
      <c r="K31" s="6">
        <v>55370.23</v>
      </c>
      <c r="L31" s="6">
        <v>21286.06</v>
      </c>
      <c r="M31" s="6">
        <v>21286.06</v>
      </c>
      <c r="N31" s="9" t="s">
        <v>36</v>
      </c>
      <c r="O31" s="7" t="s">
        <v>32</v>
      </c>
      <c r="P31" s="2" t="s">
        <v>30</v>
      </c>
      <c r="Q31" s="3">
        <v>44299</v>
      </c>
      <c r="R31" s="3">
        <v>44299</v>
      </c>
    </row>
    <row r="32" spans="1:18" ht="15" customHeight="1" x14ac:dyDescent="0.25">
      <c r="A32" s="8">
        <v>2021</v>
      </c>
      <c r="B32" s="3">
        <v>44197</v>
      </c>
      <c r="C32" s="3">
        <v>44286</v>
      </c>
      <c r="D32" s="4" t="str">
        <f t="shared" si="0"/>
        <v>2000</v>
      </c>
      <c r="E32" s="4" t="str">
        <f t="shared" si="1"/>
        <v>2100</v>
      </c>
      <c r="F32" s="5">
        <v>21201</v>
      </c>
      <c r="G32" s="6" t="str">
        <f>VLOOKUP(F32,[1]Hoja4!$A:$B,2,0)</f>
        <v>MATERIALES Y ÚTILES DE IMPRESIÓN Y REPRODUCCIÓN</v>
      </c>
      <c r="H32" s="6">
        <v>689735.29</v>
      </c>
      <c r="I32" s="6">
        <v>602235.29</v>
      </c>
      <c r="J32" s="6">
        <v>0</v>
      </c>
      <c r="K32" s="6">
        <v>0</v>
      </c>
      <c r="L32" s="6">
        <v>0</v>
      </c>
      <c r="M32" s="6">
        <v>0</v>
      </c>
      <c r="N32" s="9" t="s">
        <v>37</v>
      </c>
      <c r="O32" s="7" t="s">
        <v>32</v>
      </c>
      <c r="P32" s="2" t="s">
        <v>30</v>
      </c>
      <c r="Q32" s="3">
        <v>44299</v>
      </c>
      <c r="R32" s="3">
        <v>44299</v>
      </c>
    </row>
    <row r="33" spans="1:18" ht="15" customHeight="1" x14ac:dyDescent="0.25">
      <c r="A33" s="8">
        <v>2021</v>
      </c>
      <c r="B33" s="3">
        <v>44197</v>
      </c>
      <c r="C33" s="3">
        <v>44286</v>
      </c>
      <c r="D33" s="4" t="str">
        <f t="shared" si="0"/>
        <v>2000</v>
      </c>
      <c r="E33" s="4" t="str">
        <f t="shared" si="1"/>
        <v>2100</v>
      </c>
      <c r="F33" s="5">
        <v>21301</v>
      </c>
      <c r="G33" s="6" t="str">
        <f>VLOOKUP(F33,[1]Hoja4!$A:$B,2,0)</f>
        <v>MATERIAL ESTADÍSTICO Y GEOGRÁFICO</v>
      </c>
      <c r="H33" s="6">
        <v>24000</v>
      </c>
      <c r="I33" s="6">
        <v>24000</v>
      </c>
      <c r="J33" s="6">
        <v>0</v>
      </c>
      <c r="K33" s="6">
        <v>0</v>
      </c>
      <c r="L33" s="6">
        <v>0</v>
      </c>
      <c r="M33" s="6">
        <v>0</v>
      </c>
      <c r="N33" s="9" t="s">
        <v>34</v>
      </c>
      <c r="O33" s="7" t="s">
        <v>32</v>
      </c>
      <c r="P33" s="2" t="s">
        <v>30</v>
      </c>
      <c r="Q33" s="3">
        <v>44299</v>
      </c>
      <c r="R33" s="3">
        <v>44299</v>
      </c>
    </row>
    <row r="34" spans="1:18" ht="15" customHeight="1" x14ac:dyDescent="0.25">
      <c r="A34" s="8">
        <v>2021</v>
      </c>
      <c r="B34" s="3">
        <v>44197</v>
      </c>
      <c r="C34" s="3">
        <v>44286</v>
      </c>
      <c r="D34" s="4" t="str">
        <f t="shared" si="0"/>
        <v>2000</v>
      </c>
      <c r="E34" s="4" t="str">
        <f t="shared" si="1"/>
        <v>2100</v>
      </c>
      <c r="F34" s="5">
        <v>21401</v>
      </c>
      <c r="G34" s="6" t="str">
        <f>VLOOKUP(F34,[1]Hoja4!$A:$B,2,0)</f>
        <v>MATERIALES Y ÚTILES PARA EL PROCESAMIENTO DE QUIPOS Y BIENES INFORMATICOS</v>
      </c>
      <c r="H34" s="6">
        <v>3357124.4699999997</v>
      </c>
      <c r="I34" s="6">
        <v>3212624.4699999997</v>
      </c>
      <c r="J34" s="6">
        <v>115120.02</v>
      </c>
      <c r="K34" s="6">
        <v>24522.400000000001</v>
      </c>
      <c r="L34" s="6">
        <v>9860</v>
      </c>
      <c r="M34" s="6">
        <v>9860</v>
      </c>
      <c r="N34" s="9" t="s">
        <v>36</v>
      </c>
      <c r="O34" s="7" t="s">
        <v>32</v>
      </c>
      <c r="P34" s="2" t="s">
        <v>30</v>
      </c>
      <c r="Q34" s="3">
        <v>44299</v>
      </c>
      <c r="R34" s="3">
        <v>44299</v>
      </c>
    </row>
    <row r="35" spans="1:18" ht="15" customHeight="1" x14ac:dyDescent="0.25">
      <c r="A35" s="8">
        <v>2021</v>
      </c>
      <c r="B35" s="3">
        <v>44197</v>
      </c>
      <c r="C35" s="3">
        <v>44286</v>
      </c>
      <c r="D35" s="4" t="str">
        <f t="shared" si="0"/>
        <v>2000</v>
      </c>
      <c r="E35" s="4" t="str">
        <f t="shared" si="1"/>
        <v>2100</v>
      </c>
      <c r="F35" s="5">
        <v>21501</v>
      </c>
      <c r="G35" s="6" t="str">
        <f>VLOOKUP(F35,[1]Hoja4!$A:$B,2,0)</f>
        <v>MATERIAL PARA INFORMACIÓN</v>
      </c>
      <c r="H35" s="6">
        <v>6633424.1200000001</v>
      </c>
      <c r="I35" s="6">
        <v>6633424.1200000001</v>
      </c>
      <c r="J35" s="6">
        <v>0</v>
      </c>
      <c r="K35" s="6">
        <v>0</v>
      </c>
      <c r="L35" s="6">
        <v>0</v>
      </c>
      <c r="M35" s="6">
        <v>0</v>
      </c>
      <c r="N35" s="9" t="s">
        <v>34</v>
      </c>
      <c r="O35" s="7" t="s">
        <v>32</v>
      </c>
      <c r="P35" s="2" t="s">
        <v>30</v>
      </c>
      <c r="Q35" s="3">
        <v>44299</v>
      </c>
      <c r="R35" s="3">
        <v>44299</v>
      </c>
    </row>
    <row r="36" spans="1:18" ht="15" customHeight="1" x14ac:dyDescent="0.25">
      <c r="A36" s="8">
        <v>2021</v>
      </c>
      <c r="B36" s="3">
        <v>44197</v>
      </c>
      <c r="C36" s="3">
        <v>44286</v>
      </c>
      <c r="D36" s="4" t="str">
        <f t="shared" si="0"/>
        <v>2000</v>
      </c>
      <c r="E36" s="4" t="str">
        <f t="shared" si="1"/>
        <v>2100</v>
      </c>
      <c r="F36" s="5">
        <v>21502</v>
      </c>
      <c r="G36" s="6" t="str">
        <f>VLOOKUP(F36,[1]Hoja4!$A:$B,2,0)</f>
        <v>FORMATOS IMPRESOS</v>
      </c>
      <c r="H36" s="6">
        <v>3500</v>
      </c>
      <c r="I36" s="6">
        <v>3500</v>
      </c>
      <c r="J36" s="6">
        <v>0</v>
      </c>
      <c r="K36" s="6">
        <v>0</v>
      </c>
      <c r="L36" s="6">
        <v>0</v>
      </c>
      <c r="M36" s="6">
        <v>0</v>
      </c>
      <c r="N36" s="9" t="s">
        <v>34</v>
      </c>
      <c r="O36" s="7" t="s">
        <v>32</v>
      </c>
      <c r="P36" s="2" t="s">
        <v>30</v>
      </c>
      <c r="Q36" s="3">
        <v>44299</v>
      </c>
      <c r="R36" s="3">
        <v>44299</v>
      </c>
    </row>
    <row r="37" spans="1:18" ht="42.75" x14ac:dyDescent="0.25">
      <c r="A37" s="8">
        <v>2021</v>
      </c>
      <c r="B37" s="3">
        <v>44197</v>
      </c>
      <c r="C37" s="3">
        <v>44286</v>
      </c>
      <c r="D37" s="4" t="str">
        <f t="shared" si="0"/>
        <v>2000</v>
      </c>
      <c r="E37" s="4" t="str">
        <f t="shared" si="1"/>
        <v>2100</v>
      </c>
      <c r="F37" s="5">
        <v>21601</v>
      </c>
      <c r="G37" s="6" t="str">
        <f>VLOOKUP(F37,[1]Hoja4!$A:$B,2,0)</f>
        <v>MATERIAL DE LIMPIEZA</v>
      </c>
      <c r="H37" s="6">
        <v>900050</v>
      </c>
      <c r="I37" s="6">
        <v>967050</v>
      </c>
      <c r="J37" s="6">
        <v>61443.92</v>
      </c>
      <c r="K37" s="6">
        <v>51931.460000000006</v>
      </c>
      <c r="L37" s="6">
        <v>51931.460000000006</v>
      </c>
      <c r="M37" s="6">
        <v>51931.460000000006</v>
      </c>
      <c r="N37" s="9" t="s">
        <v>38</v>
      </c>
      <c r="O37" s="7" t="s">
        <v>32</v>
      </c>
      <c r="P37" s="2" t="s">
        <v>30</v>
      </c>
      <c r="Q37" s="3">
        <v>44299</v>
      </c>
      <c r="R37" s="3">
        <v>44299</v>
      </c>
    </row>
    <row r="38" spans="1:18" ht="15" customHeight="1" x14ac:dyDescent="0.25">
      <c r="A38" s="8">
        <v>2021</v>
      </c>
      <c r="B38" s="3">
        <v>44197</v>
      </c>
      <c r="C38" s="3">
        <v>44286</v>
      </c>
      <c r="D38" s="4" t="str">
        <f t="shared" si="0"/>
        <v>2000</v>
      </c>
      <c r="E38" s="4" t="str">
        <f t="shared" si="1"/>
        <v>2100</v>
      </c>
      <c r="F38" s="5">
        <v>21701</v>
      </c>
      <c r="G38" s="6" t="str">
        <f>VLOOKUP(F38,[1]Hoja4!$A:$B,2,0)</f>
        <v>MATERIALES EDUCATIVOS</v>
      </c>
      <c r="H38" s="6">
        <v>12996992.75</v>
      </c>
      <c r="I38" s="6">
        <v>12996992.75</v>
      </c>
      <c r="J38" s="6">
        <v>0</v>
      </c>
      <c r="K38" s="6">
        <v>0</v>
      </c>
      <c r="L38" s="6">
        <v>0</v>
      </c>
      <c r="M38" s="6">
        <v>0</v>
      </c>
      <c r="N38" s="9" t="s">
        <v>34</v>
      </c>
      <c r="O38" s="7" t="s">
        <v>32</v>
      </c>
      <c r="P38" s="2" t="s">
        <v>30</v>
      </c>
      <c r="Q38" s="3">
        <v>44299</v>
      </c>
      <c r="R38" s="3">
        <v>44299</v>
      </c>
    </row>
    <row r="39" spans="1:18" ht="15" customHeight="1" x14ac:dyDescent="0.25">
      <c r="A39" s="8">
        <v>2021</v>
      </c>
      <c r="B39" s="3">
        <v>44197</v>
      </c>
      <c r="C39" s="3">
        <v>44286</v>
      </c>
      <c r="D39" s="4" t="str">
        <f t="shared" si="0"/>
        <v>2000</v>
      </c>
      <c r="E39" s="4" t="str">
        <f t="shared" si="1"/>
        <v>2100</v>
      </c>
      <c r="F39" s="5">
        <v>21702</v>
      </c>
      <c r="G39" s="6" t="str">
        <f>VLOOKUP(F39,[1]Hoja4!$A:$B,2,0)</f>
        <v>MATERIALES Y SUMINISTROS PARA PLANTELES EDUCATIVOS</v>
      </c>
      <c r="H39" s="6">
        <v>17095000</v>
      </c>
      <c r="I39" s="6">
        <v>26800665.560000002</v>
      </c>
      <c r="J39" s="6">
        <v>13625594.780000001</v>
      </c>
      <c r="K39" s="6">
        <v>13625594.780000001</v>
      </c>
      <c r="L39" s="6">
        <v>9675665.5600000005</v>
      </c>
      <c r="M39" s="6">
        <v>9675665.5600000005</v>
      </c>
      <c r="N39" s="9" t="s">
        <v>39</v>
      </c>
      <c r="O39" s="7" t="s">
        <v>32</v>
      </c>
      <c r="P39" s="2" t="s">
        <v>30</v>
      </c>
      <c r="Q39" s="3">
        <v>44299</v>
      </c>
      <c r="R39" s="3">
        <v>44299</v>
      </c>
    </row>
    <row r="40" spans="1:18" ht="15" customHeight="1" x14ac:dyDescent="0.25">
      <c r="A40" s="8">
        <v>2021</v>
      </c>
      <c r="B40" s="3">
        <v>44197</v>
      </c>
      <c r="C40" s="3">
        <v>44286</v>
      </c>
      <c r="D40" s="4" t="str">
        <f t="shared" si="0"/>
        <v>2000</v>
      </c>
      <c r="E40" s="4" t="str">
        <f t="shared" si="1"/>
        <v>2200</v>
      </c>
      <c r="F40" s="5">
        <v>22101</v>
      </c>
      <c r="G40" s="6" t="str">
        <f>VLOOKUP(F40,[1]Hoja4!$A:$B,2,0)</f>
        <v>PRODUCTOS ALIMENTICIOS PARA EL PERSONAL EN LAS INSTALACIONES</v>
      </c>
      <c r="H40" s="6">
        <v>1951558.82</v>
      </c>
      <c r="I40" s="6">
        <v>1927655.1700000002</v>
      </c>
      <c r="J40" s="6">
        <v>168410.19</v>
      </c>
      <c r="K40" s="6">
        <v>156126.23000000001</v>
      </c>
      <c r="L40" s="6">
        <v>156126.23000000001</v>
      </c>
      <c r="M40" s="6">
        <v>156126.23000000001</v>
      </c>
      <c r="N40" s="9" t="s">
        <v>37</v>
      </c>
      <c r="O40" s="7" t="s">
        <v>32</v>
      </c>
      <c r="P40" s="2" t="s">
        <v>30</v>
      </c>
      <c r="Q40" s="3">
        <v>44299</v>
      </c>
      <c r="R40" s="3">
        <v>44299</v>
      </c>
    </row>
    <row r="41" spans="1:18" ht="15" customHeight="1" x14ac:dyDescent="0.25">
      <c r="A41" s="8">
        <v>2021</v>
      </c>
      <c r="B41" s="3">
        <v>44197</v>
      </c>
      <c r="C41" s="3">
        <v>44286</v>
      </c>
      <c r="D41" s="4" t="str">
        <f t="shared" si="0"/>
        <v>2000</v>
      </c>
      <c r="E41" s="4" t="str">
        <f t="shared" si="1"/>
        <v>2200</v>
      </c>
      <c r="F41" s="5">
        <v>22105</v>
      </c>
      <c r="G41" s="6" t="str">
        <f>VLOOKUP(F41,[1]Hoja4!$A:$B,2,0)</f>
        <v>PRODUCTOS ALIMENTICIOS PARA PERSONAS DERIVADO DELA PRESTACIÓN DE SERVICIOS PÚBLICOS EN UNIDADES DE SALUD, EDUCATIVAS Y OTRAS</v>
      </c>
      <c r="H41" s="6">
        <v>4470725</v>
      </c>
      <c r="I41" s="6">
        <v>4410725</v>
      </c>
      <c r="J41" s="6">
        <v>0</v>
      </c>
      <c r="K41" s="6">
        <v>0</v>
      </c>
      <c r="L41" s="6">
        <v>0</v>
      </c>
      <c r="M41" s="6">
        <v>0</v>
      </c>
      <c r="N41" s="9" t="s">
        <v>40</v>
      </c>
      <c r="O41" s="7" t="s">
        <v>32</v>
      </c>
      <c r="P41" s="2" t="s">
        <v>30</v>
      </c>
      <c r="Q41" s="3">
        <v>44299</v>
      </c>
      <c r="R41" s="3">
        <v>44299</v>
      </c>
    </row>
    <row r="42" spans="1:18" ht="15" customHeight="1" x14ac:dyDescent="0.25">
      <c r="A42" s="8">
        <v>2021</v>
      </c>
      <c r="B42" s="3">
        <v>44197</v>
      </c>
      <c r="C42" s="3">
        <v>44286</v>
      </c>
      <c r="D42" s="4" t="str">
        <f t="shared" si="0"/>
        <v>2000</v>
      </c>
      <c r="E42" s="4" t="str">
        <f t="shared" si="1"/>
        <v>2200</v>
      </c>
      <c r="F42" s="5">
        <v>22106</v>
      </c>
      <c r="G42" s="6" t="str">
        <f>VLOOKUP(F42,[1]Hoja4!$A:$B,2,0)</f>
        <v>ADQUISICIÓN DE AGUA POTABLE</v>
      </c>
      <c r="H42" s="6">
        <v>613952.93999999994</v>
      </c>
      <c r="I42" s="6">
        <v>622913.84000000008</v>
      </c>
      <c r="J42" s="6">
        <v>28935.499999999996</v>
      </c>
      <c r="K42" s="6">
        <v>27682.699999999997</v>
      </c>
      <c r="L42" s="6">
        <v>13275.5</v>
      </c>
      <c r="M42" s="6">
        <v>13275.5</v>
      </c>
      <c r="N42" s="9" t="s">
        <v>38</v>
      </c>
      <c r="O42" s="7" t="s">
        <v>32</v>
      </c>
      <c r="P42" s="2" t="s">
        <v>30</v>
      </c>
      <c r="Q42" s="3">
        <v>44299</v>
      </c>
      <c r="R42" s="3">
        <v>44299</v>
      </c>
    </row>
    <row r="43" spans="1:18" ht="15" customHeight="1" x14ac:dyDescent="0.25">
      <c r="A43" s="8">
        <v>2021</v>
      </c>
      <c r="B43" s="3">
        <v>44197</v>
      </c>
      <c r="C43" s="3">
        <v>44286</v>
      </c>
      <c r="D43" s="4" t="str">
        <f t="shared" si="0"/>
        <v>2000</v>
      </c>
      <c r="E43" s="4" t="str">
        <f t="shared" si="1"/>
        <v>2200</v>
      </c>
      <c r="F43" s="5">
        <v>22301</v>
      </c>
      <c r="G43" s="6" t="str">
        <f>VLOOKUP(F43,[1]Hoja4!$A:$B,2,0)</f>
        <v>UTENSILIOS PARA EL SERVICIO DE ALIMENTACIÓN</v>
      </c>
      <c r="H43" s="6">
        <v>375374.93000000005</v>
      </c>
      <c r="I43" s="6">
        <v>3487463.33</v>
      </c>
      <c r="J43" s="6">
        <v>3113552.15</v>
      </c>
      <c r="K43" s="6">
        <v>3110645.19</v>
      </c>
      <c r="L43" s="6">
        <v>3110645.19</v>
      </c>
      <c r="M43" s="6">
        <v>3110645.19</v>
      </c>
      <c r="N43" s="9" t="s">
        <v>39</v>
      </c>
      <c r="O43" s="7" t="s">
        <v>32</v>
      </c>
      <c r="P43" s="2" t="s">
        <v>30</v>
      </c>
      <c r="Q43" s="3">
        <v>44299</v>
      </c>
      <c r="R43" s="3">
        <v>44299</v>
      </c>
    </row>
    <row r="44" spans="1:18" ht="15" customHeight="1" x14ac:dyDescent="0.25">
      <c r="A44" s="8">
        <v>2021</v>
      </c>
      <c r="B44" s="3">
        <v>44197</v>
      </c>
      <c r="C44" s="3">
        <v>44286</v>
      </c>
      <c r="D44" s="4" t="str">
        <f t="shared" si="0"/>
        <v>2000</v>
      </c>
      <c r="E44" s="4" t="str">
        <f t="shared" si="1"/>
        <v>2400</v>
      </c>
      <c r="F44" s="5">
        <v>24101</v>
      </c>
      <c r="G44" s="6" t="str">
        <f>VLOOKUP(F44,[1]Hoja4!$A:$B,2,0)</f>
        <v>PRODUCTOS MINERALES NO METÁLICOS</v>
      </c>
      <c r="H44" s="6">
        <v>8300</v>
      </c>
      <c r="I44" s="6">
        <v>8300</v>
      </c>
      <c r="J44" s="6">
        <v>0</v>
      </c>
      <c r="K44" s="6">
        <v>0</v>
      </c>
      <c r="L44" s="6">
        <v>0</v>
      </c>
      <c r="M44" s="6">
        <v>0</v>
      </c>
      <c r="N44" s="9" t="s">
        <v>34</v>
      </c>
      <c r="O44" s="7" t="s">
        <v>32</v>
      </c>
      <c r="P44" s="2" t="s">
        <v>30</v>
      </c>
      <c r="Q44" s="3">
        <v>44299</v>
      </c>
      <c r="R44" s="3">
        <v>44299</v>
      </c>
    </row>
    <row r="45" spans="1:18" ht="28.5" x14ac:dyDescent="0.25">
      <c r="A45" s="8">
        <v>2021</v>
      </c>
      <c r="B45" s="3">
        <v>44197</v>
      </c>
      <c r="C45" s="3">
        <v>44286</v>
      </c>
      <c r="D45" s="4" t="str">
        <f t="shared" si="0"/>
        <v>2000</v>
      </c>
      <c r="E45" s="4" t="str">
        <f t="shared" si="1"/>
        <v>2400</v>
      </c>
      <c r="F45" s="5">
        <v>24201</v>
      </c>
      <c r="G45" s="6" t="str">
        <f>VLOOKUP(F45,[1]Hoja4!$A:$B,2,0)</f>
        <v>CEMENTO Y PRODUCTOS DE CONCRETO</v>
      </c>
      <c r="H45" s="6">
        <v>22430</v>
      </c>
      <c r="I45" s="6">
        <v>24430</v>
      </c>
      <c r="J45" s="6">
        <v>0</v>
      </c>
      <c r="K45" s="6">
        <v>0</v>
      </c>
      <c r="L45" s="6">
        <v>0</v>
      </c>
      <c r="M45" s="6">
        <v>0</v>
      </c>
      <c r="N45" s="9" t="s">
        <v>41</v>
      </c>
      <c r="O45" s="7" t="s">
        <v>32</v>
      </c>
      <c r="P45" s="2" t="s">
        <v>30</v>
      </c>
      <c r="Q45" s="3">
        <v>44299</v>
      </c>
      <c r="R45" s="3">
        <v>44299</v>
      </c>
    </row>
    <row r="46" spans="1:18" ht="15" customHeight="1" x14ac:dyDescent="0.25">
      <c r="A46" s="8">
        <v>2021</v>
      </c>
      <c r="B46" s="3">
        <v>44197</v>
      </c>
      <c r="C46" s="3">
        <v>44286</v>
      </c>
      <c r="D46" s="4" t="str">
        <f t="shared" si="0"/>
        <v>2000</v>
      </c>
      <c r="E46" s="4" t="str">
        <f t="shared" si="1"/>
        <v>2400</v>
      </c>
      <c r="F46" s="5">
        <v>24301</v>
      </c>
      <c r="G46" s="6" t="str">
        <f>VLOOKUP(F46,[1]Hoja4!$A:$B,2,0)</f>
        <v>CAL, YESO Y PRODUCTOS DE YESO</v>
      </c>
      <c r="H46" s="6">
        <v>0</v>
      </c>
      <c r="I46" s="6">
        <v>1500</v>
      </c>
      <c r="J46" s="6">
        <v>0</v>
      </c>
      <c r="K46" s="6">
        <v>0</v>
      </c>
      <c r="L46" s="6">
        <v>0</v>
      </c>
      <c r="M46" s="6">
        <v>0</v>
      </c>
      <c r="N46" s="9" t="s">
        <v>41</v>
      </c>
      <c r="O46" s="7" t="s">
        <v>32</v>
      </c>
      <c r="P46" s="2" t="s">
        <v>30</v>
      </c>
      <c r="Q46" s="3">
        <v>44299</v>
      </c>
      <c r="R46" s="3">
        <v>44299</v>
      </c>
    </row>
    <row r="47" spans="1:18" ht="15" customHeight="1" x14ac:dyDescent="0.25">
      <c r="A47" s="8">
        <v>2021</v>
      </c>
      <c r="B47" s="3">
        <v>44197</v>
      </c>
      <c r="C47" s="3">
        <v>44286</v>
      </c>
      <c r="D47" s="4" t="str">
        <f t="shared" si="0"/>
        <v>2000</v>
      </c>
      <c r="E47" s="4" t="str">
        <f t="shared" si="1"/>
        <v>2400</v>
      </c>
      <c r="F47" s="5">
        <v>24401</v>
      </c>
      <c r="G47" s="6" t="str">
        <f>VLOOKUP(F47,[1]Hoja4!$A:$B,2,0)</f>
        <v>MADERA Y PRODUCTOS DE MADERA</v>
      </c>
      <c r="H47" s="6">
        <v>50000</v>
      </c>
      <c r="I47" s="6">
        <v>51500</v>
      </c>
      <c r="J47" s="6">
        <v>0</v>
      </c>
      <c r="K47" s="6">
        <v>0</v>
      </c>
      <c r="L47" s="6">
        <v>0</v>
      </c>
      <c r="M47" s="6">
        <v>0</v>
      </c>
      <c r="N47" s="9" t="s">
        <v>41</v>
      </c>
      <c r="O47" s="7" t="s">
        <v>32</v>
      </c>
      <c r="P47" s="2" t="s">
        <v>30</v>
      </c>
      <c r="Q47" s="3">
        <v>44299</v>
      </c>
      <c r="R47" s="3">
        <v>44299</v>
      </c>
    </row>
    <row r="48" spans="1:18" ht="28.5" x14ac:dyDescent="0.25">
      <c r="A48" s="8">
        <v>2021</v>
      </c>
      <c r="B48" s="3">
        <v>44197</v>
      </c>
      <c r="C48" s="3">
        <v>44286</v>
      </c>
      <c r="D48" s="4" t="str">
        <f t="shared" si="0"/>
        <v>2000</v>
      </c>
      <c r="E48" s="4" t="str">
        <f t="shared" si="1"/>
        <v>2400</v>
      </c>
      <c r="F48" s="5">
        <v>24601</v>
      </c>
      <c r="G48" s="6" t="str">
        <f>VLOOKUP(F48,[1]Hoja4!$A:$B,2,0)</f>
        <v>MATERIAL ELÉCTRICO Y ELECTRÓNICO</v>
      </c>
      <c r="H48" s="6">
        <v>284266</v>
      </c>
      <c r="I48" s="6">
        <v>277266</v>
      </c>
      <c r="J48" s="6">
        <v>5208.3999999999996</v>
      </c>
      <c r="K48" s="6">
        <v>3027.6</v>
      </c>
      <c r="L48" s="6">
        <v>0</v>
      </c>
      <c r="M48" s="6">
        <v>0</v>
      </c>
      <c r="N48" s="9" t="s">
        <v>37</v>
      </c>
      <c r="O48" s="7" t="s">
        <v>32</v>
      </c>
      <c r="P48" s="2" t="s">
        <v>30</v>
      </c>
      <c r="Q48" s="3">
        <v>44299</v>
      </c>
      <c r="R48" s="3">
        <v>44299</v>
      </c>
    </row>
    <row r="49" spans="1:18" ht="28.5" x14ac:dyDescent="0.25">
      <c r="A49" s="8">
        <v>2021</v>
      </c>
      <c r="B49" s="3">
        <v>44197</v>
      </c>
      <c r="C49" s="3">
        <v>44286</v>
      </c>
      <c r="D49" s="4" t="str">
        <f t="shared" si="0"/>
        <v>2000</v>
      </c>
      <c r="E49" s="4" t="str">
        <f t="shared" si="1"/>
        <v>2400</v>
      </c>
      <c r="F49" s="5">
        <v>24701</v>
      </c>
      <c r="G49" s="6" t="str">
        <f>VLOOKUP(F49,[1]Hoja4!$A:$B,2,0)</f>
        <v>ARTÍCULOS METÁLICOS PARA LA CONSTRUCCIÓN</v>
      </c>
      <c r="H49" s="6">
        <v>106500</v>
      </c>
      <c r="I49" s="6">
        <v>107500</v>
      </c>
      <c r="J49" s="6">
        <v>0</v>
      </c>
      <c r="K49" s="6">
        <v>0</v>
      </c>
      <c r="L49" s="6">
        <v>0</v>
      </c>
      <c r="M49" s="6">
        <v>0</v>
      </c>
      <c r="N49" s="9" t="s">
        <v>41</v>
      </c>
      <c r="O49" s="7" t="s">
        <v>32</v>
      </c>
      <c r="P49" s="2" t="s">
        <v>30</v>
      </c>
      <c r="Q49" s="3">
        <v>44299</v>
      </c>
      <c r="R49" s="3">
        <v>44299</v>
      </c>
    </row>
    <row r="50" spans="1:18" ht="57" x14ac:dyDescent="0.25">
      <c r="A50" s="8">
        <v>2021</v>
      </c>
      <c r="B50" s="3">
        <v>44197</v>
      </c>
      <c r="C50" s="3">
        <v>44286</v>
      </c>
      <c r="D50" s="4" t="str">
        <f t="shared" si="0"/>
        <v>2000</v>
      </c>
      <c r="E50" s="4" t="str">
        <f t="shared" si="1"/>
        <v>2400</v>
      </c>
      <c r="F50" s="5">
        <v>24801</v>
      </c>
      <c r="G50" s="6" t="str">
        <f>VLOOKUP(F50,[1]Hoja4!$A:$B,2,0)</f>
        <v>MATERIALES COMPLEMENTARIOS</v>
      </c>
      <c r="H50" s="6">
        <v>556777.93999999994</v>
      </c>
      <c r="I50" s="6">
        <v>1293537.94</v>
      </c>
      <c r="J50" s="6">
        <v>784183.2</v>
      </c>
      <c r="K50" s="6">
        <v>783986</v>
      </c>
      <c r="L50" s="6">
        <v>783986</v>
      </c>
      <c r="M50" s="6">
        <v>783986</v>
      </c>
      <c r="N50" s="9" t="s">
        <v>39</v>
      </c>
      <c r="O50" s="7" t="s">
        <v>32</v>
      </c>
      <c r="P50" s="2" t="s">
        <v>30</v>
      </c>
      <c r="Q50" s="3">
        <v>44299</v>
      </c>
      <c r="R50" s="3">
        <v>44299</v>
      </c>
    </row>
    <row r="51" spans="1:18" ht="15" x14ac:dyDescent="0.25">
      <c r="A51" s="8">
        <v>2021</v>
      </c>
      <c r="B51" s="3">
        <v>44197</v>
      </c>
      <c r="C51" s="3">
        <v>44286</v>
      </c>
      <c r="D51" s="4" t="str">
        <f t="shared" si="0"/>
        <v>2000</v>
      </c>
      <c r="E51" s="4" t="str">
        <f t="shared" si="1"/>
        <v>2400</v>
      </c>
      <c r="F51" s="5">
        <v>24901</v>
      </c>
      <c r="G51" s="6" t="str">
        <f>VLOOKUP(F51,[1]Hoja4!$A:$B,2,0)</f>
        <v>OTROS MATERIALES Y ARTÍCULOS DE CONSTRUCCIÓN Y REPARACIÓN</v>
      </c>
      <c r="H51" s="6">
        <v>90000</v>
      </c>
      <c r="I51" s="6">
        <v>92500</v>
      </c>
      <c r="J51" s="6">
        <v>0</v>
      </c>
      <c r="K51" s="6">
        <v>0</v>
      </c>
      <c r="L51" s="6">
        <v>0</v>
      </c>
      <c r="M51" s="6">
        <v>0</v>
      </c>
      <c r="N51" s="9" t="s">
        <v>42</v>
      </c>
      <c r="O51" s="7" t="s">
        <v>32</v>
      </c>
      <c r="P51" s="2" t="s">
        <v>30</v>
      </c>
      <c r="Q51" s="3">
        <v>44299</v>
      </c>
      <c r="R51" s="3">
        <v>44299</v>
      </c>
    </row>
    <row r="52" spans="1:18" ht="15" customHeight="1" x14ac:dyDescent="0.25">
      <c r="A52" s="8">
        <v>2021</v>
      </c>
      <c r="B52" s="3">
        <v>44197</v>
      </c>
      <c r="C52" s="3">
        <v>44286</v>
      </c>
      <c r="D52" s="4" t="str">
        <f t="shared" si="0"/>
        <v>2000</v>
      </c>
      <c r="E52" s="4" t="str">
        <f t="shared" si="1"/>
        <v>2500</v>
      </c>
      <c r="F52" s="5">
        <v>25301</v>
      </c>
      <c r="G52" s="6" t="str">
        <f>VLOOKUP(F52,[1]Hoja4!$A:$B,2,0)</f>
        <v>MEDICINAS Y PRODUCTOS FARMACÉUTICOS</v>
      </c>
      <c r="H52" s="6">
        <v>368000</v>
      </c>
      <c r="I52" s="6">
        <v>368000</v>
      </c>
      <c r="J52" s="6">
        <v>0</v>
      </c>
      <c r="K52" s="6">
        <v>0</v>
      </c>
      <c r="L52" s="6">
        <v>0</v>
      </c>
      <c r="M52" s="6">
        <v>0</v>
      </c>
      <c r="N52" s="9" t="s">
        <v>34</v>
      </c>
      <c r="O52" s="7" t="s">
        <v>32</v>
      </c>
      <c r="P52" s="2" t="s">
        <v>30</v>
      </c>
      <c r="Q52" s="3">
        <v>44299</v>
      </c>
      <c r="R52" s="3">
        <v>44299</v>
      </c>
    </row>
    <row r="53" spans="1:18" ht="28.5" x14ac:dyDescent="0.25">
      <c r="A53" s="8">
        <v>2021</v>
      </c>
      <c r="B53" s="3">
        <v>44197</v>
      </c>
      <c r="C53" s="3">
        <v>44286</v>
      </c>
      <c r="D53" s="4" t="str">
        <f t="shared" si="0"/>
        <v>2000</v>
      </c>
      <c r="E53" s="4" t="str">
        <f t="shared" si="1"/>
        <v>2500</v>
      </c>
      <c r="F53" s="5">
        <v>25401</v>
      </c>
      <c r="G53" s="6" t="str">
        <f>VLOOKUP(F53,[1]Hoja4!$A:$B,2,0)</f>
        <v>MATERIALES, ACCESORIOS Y SUMINISTROS MÉDICOS</v>
      </c>
      <c r="H53" s="6">
        <v>188564</v>
      </c>
      <c r="I53" s="6">
        <v>191564</v>
      </c>
      <c r="J53" s="6">
        <v>0</v>
      </c>
      <c r="K53" s="6">
        <v>0</v>
      </c>
      <c r="L53" s="6">
        <v>0</v>
      </c>
      <c r="M53" s="6">
        <v>0</v>
      </c>
      <c r="N53" s="9" t="s">
        <v>41</v>
      </c>
      <c r="O53" s="7" t="s">
        <v>32</v>
      </c>
      <c r="P53" s="2" t="s">
        <v>30</v>
      </c>
      <c r="Q53" s="3">
        <v>44299</v>
      </c>
      <c r="R53" s="3">
        <v>44299</v>
      </c>
    </row>
    <row r="54" spans="1:18" ht="15" x14ac:dyDescent="0.25">
      <c r="A54" s="8">
        <v>2021</v>
      </c>
      <c r="B54" s="3">
        <v>44197</v>
      </c>
      <c r="C54" s="3">
        <v>44286</v>
      </c>
      <c r="D54" s="4" t="str">
        <f t="shared" si="0"/>
        <v>2000</v>
      </c>
      <c r="E54" s="4" t="str">
        <f t="shared" si="1"/>
        <v>2500</v>
      </c>
      <c r="F54" s="5">
        <v>25601</v>
      </c>
      <c r="G54" s="6" t="str">
        <f>VLOOKUP(F54,[1]Hoja4!$A:$B,2,0)</f>
        <v>FIBRAS SINTÉTICAS, HULES, PLÁSTICOS Y DERIVADOS</v>
      </c>
      <c r="H54" s="6">
        <v>73700</v>
      </c>
      <c r="I54" s="6">
        <v>73700</v>
      </c>
      <c r="J54" s="6">
        <v>0</v>
      </c>
      <c r="K54" s="6">
        <v>0</v>
      </c>
      <c r="L54" s="6">
        <v>0</v>
      </c>
      <c r="M54" s="6">
        <v>0</v>
      </c>
      <c r="N54" s="9" t="s">
        <v>34</v>
      </c>
      <c r="O54" s="7" t="s">
        <v>32</v>
      </c>
      <c r="P54" s="2" t="s">
        <v>30</v>
      </c>
      <c r="Q54" s="3">
        <v>44299</v>
      </c>
      <c r="R54" s="3">
        <v>44299</v>
      </c>
    </row>
    <row r="55" spans="1:18" ht="15" customHeight="1" x14ac:dyDescent="0.25">
      <c r="A55" s="8">
        <v>2021</v>
      </c>
      <c r="B55" s="3">
        <v>44197</v>
      </c>
      <c r="C55" s="3">
        <v>44286</v>
      </c>
      <c r="D55" s="4" t="str">
        <f t="shared" si="0"/>
        <v>2000</v>
      </c>
      <c r="E55" s="4" t="str">
        <f t="shared" si="1"/>
        <v>2600</v>
      </c>
      <c r="F55" s="5">
        <v>26101</v>
      </c>
      <c r="G55" s="6" t="str">
        <f>VLOOKUP(F55,[1]Hoja4!$A:$B,2,0)</f>
        <v>COMBUSTIBLES</v>
      </c>
      <c r="H55" s="6">
        <v>12116899.65</v>
      </c>
      <c r="I55" s="6">
        <v>12259491</v>
      </c>
      <c r="J55" s="6">
        <v>1582145.93</v>
      </c>
      <c r="K55" s="6">
        <v>1350131.02</v>
      </c>
      <c r="L55" s="6">
        <v>1155508.1499999999</v>
      </c>
      <c r="M55" s="6">
        <v>1155508.1499999999</v>
      </c>
      <c r="N55" s="9" t="s">
        <v>43</v>
      </c>
      <c r="O55" s="7" t="s">
        <v>32</v>
      </c>
      <c r="P55" s="2" t="s">
        <v>30</v>
      </c>
      <c r="Q55" s="3">
        <v>44299</v>
      </c>
      <c r="R55" s="3">
        <v>44299</v>
      </c>
    </row>
    <row r="56" spans="1:18" ht="15" customHeight="1" x14ac:dyDescent="0.25">
      <c r="A56" s="8">
        <v>2021</v>
      </c>
      <c r="B56" s="3">
        <v>44197</v>
      </c>
      <c r="C56" s="3">
        <v>44286</v>
      </c>
      <c r="D56" s="4" t="str">
        <f t="shared" si="0"/>
        <v>2000</v>
      </c>
      <c r="E56" s="4" t="str">
        <f t="shared" si="1"/>
        <v>2600</v>
      </c>
      <c r="F56" s="5">
        <v>26102</v>
      </c>
      <c r="G56" s="6" t="str">
        <f>VLOOKUP(F56,[1]Hoja4!$A:$B,2,0)</f>
        <v>LUBRICANTES Y ADITIVOS</v>
      </c>
      <c r="H56" s="6">
        <v>57350</v>
      </c>
      <c r="I56" s="6">
        <v>57350</v>
      </c>
      <c r="J56" s="6">
        <v>5651.52</v>
      </c>
      <c r="K56" s="6">
        <v>0</v>
      </c>
      <c r="L56" s="6">
        <v>0</v>
      </c>
      <c r="M56" s="6">
        <v>0</v>
      </c>
      <c r="N56" s="9" t="s">
        <v>34</v>
      </c>
      <c r="O56" s="7" t="s">
        <v>32</v>
      </c>
      <c r="P56" s="2" t="s">
        <v>30</v>
      </c>
      <c r="Q56" s="3">
        <v>44299</v>
      </c>
      <c r="R56" s="3">
        <v>44299</v>
      </c>
    </row>
    <row r="57" spans="1:18" ht="28.5" x14ac:dyDescent="0.25">
      <c r="A57" s="8">
        <v>2021</v>
      </c>
      <c r="B57" s="3">
        <v>44197</v>
      </c>
      <c r="C57" s="3">
        <v>44286</v>
      </c>
      <c r="D57" s="4" t="str">
        <f t="shared" si="0"/>
        <v>2000</v>
      </c>
      <c r="E57" s="4" t="str">
        <f t="shared" si="1"/>
        <v>2700</v>
      </c>
      <c r="F57" s="5">
        <v>27101</v>
      </c>
      <c r="G57" s="6" t="str">
        <f>VLOOKUP(F57,[1]Hoja4!$A:$B,2,0)</f>
        <v>VESTUARIOS Y UNIFORMES</v>
      </c>
      <c r="H57" s="6">
        <v>96000</v>
      </c>
      <c r="I57" s="6">
        <v>98500</v>
      </c>
      <c r="J57" s="6">
        <v>0</v>
      </c>
      <c r="K57" s="6">
        <v>0</v>
      </c>
      <c r="L57" s="6">
        <v>0</v>
      </c>
      <c r="M57" s="6">
        <v>0</v>
      </c>
      <c r="N57" s="9" t="s">
        <v>41</v>
      </c>
      <c r="O57" s="7" t="s">
        <v>32</v>
      </c>
      <c r="P57" s="2" t="s">
        <v>30</v>
      </c>
      <c r="Q57" s="3">
        <v>44299</v>
      </c>
      <c r="R57" s="3">
        <v>44299</v>
      </c>
    </row>
    <row r="58" spans="1:18" ht="15" x14ac:dyDescent="0.25">
      <c r="A58" s="8">
        <v>2021</v>
      </c>
      <c r="B58" s="3">
        <v>44197</v>
      </c>
      <c r="C58" s="3">
        <v>44286</v>
      </c>
      <c r="D58" s="4" t="str">
        <f t="shared" si="0"/>
        <v>2000</v>
      </c>
      <c r="E58" s="4" t="str">
        <f t="shared" si="1"/>
        <v>2700</v>
      </c>
      <c r="F58" s="5">
        <v>27201</v>
      </c>
      <c r="G58" s="6" t="str">
        <f>VLOOKUP(F58,[1]Hoja4!$A:$B,2,0)</f>
        <v>PRENDAS DE SEGURIDAD Y PROTECCIÓN PERSONAL</v>
      </c>
      <c r="H58" s="6">
        <v>175500</v>
      </c>
      <c r="I58" s="6">
        <v>175500</v>
      </c>
      <c r="J58" s="6">
        <v>725</v>
      </c>
      <c r="K58" s="6">
        <v>725</v>
      </c>
      <c r="L58" s="6">
        <v>725</v>
      </c>
      <c r="M58" s="6">
        <v>725</v>
      </c>
      <c r="N58" s="9" t="s">
        <v>34</v>
      </c>
      <c r="O58" s="7" t="s">
        <v>32</v>
      </c>
      <c r="P58" s="2" t="s">
        <v>30</v>
      </c>
      <c r="Q58" s="3">
        <v>44299</v>
      </c>
      <c r="R58" s="3">
        <v>44299</v>
      </c>
    </row>
    <row r="59" spans="1:18" ht="15" customHeight="1" x14ac:dyDescent="0.25">
      <c r="A59" s="8">
        <v>2021</v>
      </c>
      <c r="B59" s="3">
        <v>44197</v>
      </c>
      <c r="C59" s="3">
        <v>44286</v>
      </c>
      <c r="D59" s="4" t="str">
        <f t="shared" si="0"/>
        <v>2000</v>
      </c>
      <c r="E59" s="4" t="str">
        <f t="shared" si="1"/>
        <v>2700</v>
      </c>
      <c r="F59" s="5">
        <v>27301</v>
      </c>
      <c r="G59" s="6" t="str">
        <f>VLOOKUP(F59,[1]Hoja4!$A:$B,2,0)</f>
        <v>ARTÍCULOS DEPORTIVOS</v>
      </c>
      <c r="H59" s="6">
        <v>1325000</v>
      </c>
      <c r="I59" s="6">
        <v>1325000</v>
      </c>
      <c r="J59" s="6">
        <v>0</v>
      </c>
      <c r="K59" s="6">
        <v>0</v>
      </c>
      <c r="L59" s="6">
        <v>0</v>
      </c>
      <c r="M59" s="6">
        <v>0</v>
      </c>
      <c r="N59" s="9" t="s">
        <v>34</v>
      </c>
      <c r="O59" s="7" t="s">
        <v>32</v>
      </c>
      <c r="P59" s="2" t="s">
        <v>30</v>
      </c>
      <c r="Q59" s="3">
        <v>44299</v>
      </c>
      <c r="R59" s="3">
        <v>44299</v>
      </c>
    </row>
    <row r="60" spans="1:18" ht="28.5" x14ac:dyDescent="0.25">
      <c r="A60" s="8">
        <v>2021</v>
      </c>
      <c r="B60" s="3">
        <v>44197</v>
      </c>
      <c r="C60" s="3">
        <v>44286</v>
      </c>
      <c r="D60" s="4" t="str">
        <f t="shared" si="0"/>
        <v>2000</v>
      </c>
      <c r="E60" s="4" t="str">
        <f t="shared" si="1"/>
        <v>2700</v>
      </c>
      <c r="F60" s="5">
        <v>27401</v>
      </c>
      <c r="G60" s="6" t="str">
        <f>VLOOKUP(F60,[1]Hoja4!$A:$B,2,0)</f>
        <v>PRODUCTOS TEXTILES</v>
      </c>
      <c r="H60" s="6">
        <v>0</v>
      </c>
      <c r="I60" s="6">
        <v>2500</v>
      </c>
      <c r="J60" s="6">
        <v>0</v>
      </c>
      <c r="K60" s="6">
        <v>0</v>
      </c>
      <c r="L60" s="6">
        <v>0</v>
      </c>
      <c r="M60" s="6">
        <v>0</v>
      </c>
      <c r="N60" s="9" t="s">
        <v>41</v>
      </c>
      <c r="O60" s="7" t="s">
        <v>32</v>
      </c>
      <c r="P60" s="2" t="s">
        <v>30</v>
      </c>
      <c r="Q60" s="3">
        <v>44299</v>
      </c>
      <c r="R60" s="3">
        <v>44299</v>
      </c>
    </row>
    <row r="61" spans="1:18" ht="15" customHeight="1" x14ac:dyDescent="0.25">
      <c r="A61" s="8">
        <v>2021</v>
      </c>
      <c r="B61" s="3">
        <v>44197</v>
      </c>
      <c r="C61" s="3">
        <v>44286</v>
      </c>
      <c r="D61" s="4" t="str">
        <f t="shared" si="0"/>
        <v>2000</v>
      </c>
      <c r="E61" s="4" t="str">
        <f t="shared" si="1"/>
        <v>2700</v>
      </c>
      <c r="F61" s="5">
        <v>27501</v>
      </c>
      <c r="G61" s="6" t="str">
        <f>VLOOKUP(F61,[1]Hoja4!$A:$B,2,0)</f>
        <v>BLANCOS Y OTROS PRODUCTOS TEXTILES, EXCEPTO PRENDAS DE VESTIR</v>
      </c>
      <c r="H61" s="6">
        <v>111000</v>
      </c>
      <c r="I61" s="6">
        <v>111000</v>
      </c>
      <c r="J61" s="6">
        <v>0</v>
      </c>
      <c r="K61" s="6">
        <v>0</v>
      </c>
      <c r="L61" s="6">
        <v>0</v>
      </c>
      <c r="M61" s="6">
        <v>0</v>
      </c>
      <c r="N61" s="9" t="s">
        <v>34</v>
      </c>
      <c r="O61" s="7" t="s">
        <v>32</v>
      </c>
      <c r="P61" s="2" t="s">
        <v>30</v>
      </c>
      <c r="Q61" s="3">
        <v>44299</v>
      </c>
      <c r="R61" s="3">
        <v>44299</v>
      </c>
    </row>
    <row r="62" spans="1:18" ht="15" customHeight="1" x14ac:dyDescent="0.25">
      <c r="A62" s="8">
        <v>2021</v>
      </c>
      <c r="B62" s="3">
        <v>44197</v>
      </c>
      <c r="C62" s="3">
        <v>44286</v>
      </c>
      <c r="D62" s="4" t="str">
        <f t="shared" si="0"/>
        <v>2000</v>
      </c>
      <c r="E62" s="4" t="str">
        <f t="shared" si="1"/>
        <v>2900</v>
      </c>
      <c r="F62" s="5">
        <v>29101</v>
      </c>
      <c r="G62" s="6" t="str">
        <f>VLOOKUP(F62,[1]Hoja4!$A:$B,2,0)</f>
        <v>HERRAMIENTAS MENORES</v>
      </c>
      <c r="H62" s="6">
        <v>157500</v>
      </c>
      <c r="I62" s="6">
        <v>163500</v>
      </c>
      <c r="J62" s="6">
        <v>0</v>
      </c>
      <c r="K62" s="6">
        <v>0</v>
      </c>
      <c r="L62" s="6">
        <v>0</v>
      </c>
      <c r="M62" s="6">
        <v>0</v>
      </c>
      <c r="N62" s="9" t="s">
        <v>41</v>
      </c>
      <c r="O62" s="7" t="s">
        <v>32</v>
      </c>
      <c r="P62" s="2" t="s">
        <v>30</v>
      </c>
      <c r="Q62" s="3">
        <v>44299</v>
      </c>
      <c r="R62" s="3">
        <v>44299</v>
      </c>
    </row>
    <row r="63" spans="1:18" ht="15" customHeight="1" x14ac:dyDescent="0.25">
      <c r="A63" s="8">
        <v>2021</v>
      </c>
      <c r="B63" s="3">
        <v>44197</v>
      </c>
      <c r="C63" s="3">
        <v>44286</v>
      </c>
      <c r="D63" s="4" t="str">
        <f t="shared" si="0"/>
        <v>2000</v>
      </c>
      <c r="E63" s="4" t="str">
        <f t="shared" si="1"/>
        <v>2900</v>
      </c>
      <c r="F63" s="5">
        <v>29201</v>
      </c>
      <c r="G63" s="6" t="str">
        <f>VLOOKUP(F63,[1]Hoja4!$A:$B,2,0)</f>
        <v>REFACCIONES Y ACCESORIOS MENORES DE EDIFICIOS</v>
      </c>
      <c r="H63" s="6">
        <v>86300</v>
      </c>
      <c r="I63" s="6">
        <v>88300</v>
      </c>
      <c r="J63" s="6">
        <v>0</v>
      </c>
      <c r="K63" s="6">
        <v>0</v>
      </c>
      <c r="L63" s="6">
        <v>0</v>
      </c>
      <c r="M63" s="6">
        <v>0</v>
      </c>
      <c r="N63" s="9" t="s">
        <v>44</v>
      </c>
      <c r="O63" s="7" t="s">
        <v>32</v>
      </c>
      <c r="P63" s="2" t="s">
        <v>30</v>
      </c>
      <c r="Q63" s="3">
        <v>44299</v>
      </c>
      <c r="R63" s="3">
        <v>44299</v>
      </c>
    </row>
    <row r="64" spans="1:18" ht="15" customHeight="1" x14ac:dyDescent="0.25">
      <c r="A64" s="8">
        <v>2021</v>
      </c>
      <c r="B64" s="3">
        <v>44197</v>
      </c>
      <c r="C64" s="3">
        <v>44286</v>
      </c>
      <c r="D64" s="4" t="str">
        <f t="shared" si="0"/>
        <v>2000</v>
      </c>
      <c r="E64" s="4" t="str">
        <f t="shared" si="1"/>
        <v>2900</v>
      </c>
      <c r="F64" s="5">
        <v>29301</v>
      </c>
      <c r="G64" s="6" t="str">
        <f>VLOOKUP(F64,[1]Hoja4!$A:$B,2,0)</f>
        <v>REFACCIONES Y ACCESORIOS MENORES DE MOBILIARIO Y EQUIPO DE ADMINISTRACIÓN, EDUCACIÓNAL Y RECREATIVOS</v>
      </c>
      <c r="H64" s="6">
        <v>3015134.14</v>
      </c>
      <c r="I64" s="6">
        <v>3015134.14</v>
      </c>
      <c r="J64" s="6">
        <v>0</v>
      </c>
      <c r="K64" s="6">
        <v>0</v>
      </c>
      <c r="L64" s="6">
        <v>0</v>
      </c>
      <c r="M64" s="6">
        <v>0</v>
      </c>
      <c r="N64" s="9" t="s">
        <v>34</v>
      </c>
      <c r="O64" s="7" t="s">
        <v>32</v>
      </c>
      <c r="P64" s="2" t="s">
        <v>30</v>
      </c>
      <c r="Q64" s="3">
        <v>44299</v>
      </c>
      <c r="R64" s="3">
        <v>44299</v>
      </c>
    </row>
    <row r="65" spans="1:18" ht="28.5" x14ac:dyDescent="0.25">
      <c r="A65" s="8">
        <v>2021</v>
      </c>
      <c r="B65" s="3">
        <v>44197</v>
      </c>
      <c r="C65" s="3">
        <v>44286</v>
      </c>
      <c r="D65" s="4" t="str">
        <f t="shared" si="0"/>
        <v>2000</v>
      </c>
      <c r="E65" s="4" t="str">
        <f t="shared" si="1"/>
        <v>2900</v>
      </c>
      <c r="F65" s="5">
        <v>29401</v>
      </c>
      <c r="G65" s="6" t="str">
        <f>VLOOKUP(F65,[1]Hoja4!$A:$B,2,0)</f>
        <v>REFACCIONES Y ACCESORIOS MENORES DE EQUIPO DE CÓMPUTO Y TECNOLOGÍAS DE LA INFORMACIÓN</v>
      </c>
      <c r="H65" s="6">
        <v>992154</v>
      </c>
      <c r="I65" s="6">
        <v>1012154</v>
      </c>
      <c r="J65" s="6">
        <v>40606.11</v>
      </c>
      <c r="K65" s="6">
        <v>33082.49</v>
      </c>
      <c r="L65" s="6">
        <v>28384.489999999998</v>
      </c>
      <c r="M65" s="6">
        <v>28384.489999999998</v>
      </c>
      <c r="N65" s="9" t="s">
        <v>45</v>
      </c>
      <c r="O65" s="7" t="s">
        <v>32</v>
      </c>
      <c r="P65" s="2" t="s">
        <v>30</v>
      </c>
      <c r="Q65" s="3">
        <v>44299</v>
      </c>
      <c r="R65" s="3">
        <v>44299</v>
      </c>
    </row>
    <row r="66" spans="1:18" ht="15" customHeight="1" x14ac:dyDescent="0.25">
      <c r="A66" s="8">
        <v>2021</v>
      </c>
      <c r="B66" s="3">
        <v>44197</v>
      </c>
      <c r="C66" s="3">
        <v>44286</v>
      </c>
      <c r="D66" s="4" t="str">
        <f t="shared" si="0"/>
        <v>2000</v>
      </c>
      <c r="E66" s="4" t="str">
        <f t="shared" si="1"/>
        <v>2900</v>
      </c>
      <c r="F66" s="5">
        <v>29501</v>
      </c>
      <c r="G66" s="6" t="str">
        <f>VLOOKUP(F66,[1]Hoja4!$A:$B,2,0)</f>
        <v>REFACCIONES Y ACCESORIOS MENORES DE EQUIPO E INSTRUMENTAL MÉDICO Y DE LABORATORIO</v>
      </c>
      <c r="H66" s="6">
        <v>5000</v>
      </c>
      <c r="I66" s="6">
        <v>5000</v>
      </c>
      <c r="J66" s="6">
        <v>0</v>
      </c>
      <c r="K66" s="6">
        <v>0</v>
      </c>
      <c r="L66" s="6">
        <v>0</v>
      </c>
      <c r="M66" s="6">
        <v>0</v>
      </c>
      <c r="N66" s="9" t="s">
        <v>34</v>
      </c>
      <c r="O66" s="7" t="s">
        <v>32</v>
      </c>
      <c r="P66" s="2" t="s">
        <v>30</v>
      </c>
      <c r="Q66" s="3">
        <v>44299</v>
      </c>
      <c r="R66" s="3">
        <v>44299</v>
      </c>
    </row>
    <row r="67" spans="1:18" ht="28.5" x14ac:dyDescent="0.25">
      <c r="A67" s="8">
        <v>2021</v>
      </c>
      <c r="B67" s="3">
        <v>44197</v>
      </c>
      <c r="C67" s="3">
        <v>44286</v>
      </c>
      <c r="D67" s="4" t="str">
        <f t="shared" si="0"/>
        <v>2000</v>
      </c>
      <c r="E67" s="4" t="str">
        <f t="shared" si="1"/>
        <v>2900</v>
      </c>
      <c r="F67" s="5">
        <v>29601</v>
      </c>
      <c r="G67" s="6" t="str">
        <f>VLOOKUP(F67,[1]Hoja4!$A:$B,2,0)</f>
        <v>REFACCIONES Y ACCESORIOS MENORES DE EQUIPO DE TRANSPORTE</v>
      </c>
      <c r="H67" s="6">
        <v>643626</v>
      </c>
      <c r="I67" s="6">
        <v>675126</v>
      </c>
      <c r="J67" s="6">
        <v>22116.959999999999</v>
      </c>
      <c r="K67" s="6">
        <v>12354.4</v>
      </c>
      <c r="L67" s="6">
        <v>12354.4</v>
      </c>
      <c r="M67" s="6">
        <v>12354.4</v>
      </c>
      <c r="N67" s="9" t="s">
        <v>46</v>
      </c>
      <c r="O67" s="7" t="s">
        <v>32</v>
      </c>
      <c r="P67" s="2" t="s">
        <v>30</v>
      </c>
      <c r="Q67" s="3">
        <v>44299</v>
      </c>
      <c r="R67" s="3">
        <v>44299</v>
      </c>
    </row>
    <row r="68" spans="1:18" ht="15" x14ac:dyDescent="0.25">
      <c r="A68" s="8">
        <v>2021</v>
      </c>
      <c r="B68" s="3">
        <v>44197</v>
      </c>
      <c r="C68" s="3">
        <v>44286</v>
      </c>
      <c r="D68" s="4" t="str">
        <f t="shared" si="0"/>
        <v>2000</v>
      </c>
      <c r="E68" s="4" t="str">
        <f t="shared" si="1"/>
        <v>2900</v>
      </c>
      <c r="F68" s="5">
        <v>29801</v>
      </c>
      <c r="G68" s="6" t="str">
        <f>VLOOKUP(F68,[1]Hoja4!$A:$B,2,0)</f>
        <v>REFACCIONES Y ACCESORIOS MENORES DE MAQUINARIA Y OTROS EQUIPOS</v>
      </c>
      <c r="H68" s="6">
        <v>10200</v>
      </c>
      <c r="I68" s="6">
        <v>10200</v>
      </c>
      <c r="J68" s="6">
        <v>0</v>
      </c>
      <c r="K68" s="6">
        <v>0</v>
      </c>
      <c r="L68" s="6">
        <v>0</v>
      </c>
      <c r="M68" s="6">
        <v>0</v>
      </c>
      <c r="N68" s="9" t="s">
        <v>34</v>
      </c>
      <c r="O68" s="7" t="s">
        <v>32</v>
      </c>
      <c r="P68" s="2" t="s">
        <v>30</v>
      </c>
      <c r="Q68" s="3">
        <v>44299</v>
      </c>
      <c r="R68" s="3">
        <v>44299</v>
      </c>
    </row>
    <row r="69" spans="1:18" ht="15" x14ac:dyDescent="0.25">
      <c r="A69" s="8">
        <v>2021</v>
      </c>
      <c r="B69" s="3">
        <v>44197</v>
      </c>
      <c r="C69" s="3">
        <v>44286</v>
      </c>
      <c r="D69" s="4" t="str">
        <f t="shared" si="0"/>
        <v>2000</v>
      </c>
      <c r="E69" s="4" t="str">
        <f t="shared" si="1"/>
        <v>2900</v>
      </c>
      <c r="F69" s="5">
        <v>29901</v>
      </c>
      <c r="G69" s="6" t="str">
        <f>VLOOKUP(F69,[1]Hoja4!$A:$B,2,0)</f>
        <v>REFACCIONES Y ACCESORIOS MENORES OTROS BIENES MUEBLES</v>
      </c>
      <c r="H69" s="6">
        <v>95500</v>
      </c>
      <c r="I69" s="6">
        <v>95500</v>
      </c>
      <c r="J69" s="6">
        <v>0</v>
      </c>
      <c r="K69" s="6">
        <v>0</v>
      </c>
      <c r="L69" s="6">
        <v>0</v>
      </c>
      <c r="M69" s="6">
        <v>0</v>
      </c>
      <c r="N69" s="9" t="s">
        <v>34</v>
      </c>
      <c r="O69" s="7" t="s">
        <v>32</v>
      </c>
      <c r="P69" s="2" t="s">
        <v>30</v>
      </c>
      <c r="Q69" s="3">
        <v>44299</v>
      </c>
      <c r="R69" s="3">
        <v>44299</v>
      </c>
    </row>
    <row r="70" spans="1:18" ht="15" x14ac:dyDescent="0.25">
      <c r="A70" s="8">
        <v>2021</v>
      </c>
      <c r="B70" s="3">
        <v>44197</v>
      </c>
      <c r="C70" s="3">
        <v>44286</v>
      </c>
      <c r="D70" s="4" t="str">
        <f t="shared" si="0"/>
        <v>3000</v>
      </c>
      <c r="E70" s="4" t="str">
        <f t="shared" si="1"/>
        <v>3100</v>
      </c>
      <c r="F70" s="5">
        <v>31101</v>
      </c>
      <c r="G70" s="6" t="str">
        <f>VLOOKUP(F70,[1]Hoja4!$A:$B,2,0)</f>
        <v>ENERGÍA  ELÉCTRICA</v>
      </c>
      <c r="H70" s="6">
        <v>15057921.689999999</v>
      </c>
      <c r="I70" s="6">
        <v>15057921.689999999</v>
      </c>
      <c r="J70" s="6">
        <v>788332.02</v>
      </c>
      <c r="K70" s="6">
        <v>788332.02</v>
      </c>
      <c r="L70" s="6">
        <v>788332.02</v>
      </c>
      <c r="M70" s="6">
        <v>788332.02</v>
      </c>
      <c r="N70" s="9" t="s">
        <v>34</v>
      </c>
      <c r="O70" s="7" t="s">
        <v>32</v>
      </c>
      <c r="P70" s="2" t="s">
        <v>30</v>
      </c>
      <c r="Q70" s="3">
        <v>44299</v>
      </c>
      <c r="R70" s="3">
        <v>44299</v>
      </c>
    </row>
    <row r="71" spans="1:18" ht="15" customHeight="1" x14ac:dyDescent="0.25">
      <c r="A71" s="8">
        <v>2021</v>
      </c>
      <c r="B71" s="3">
        <v>44197</v>
      </c>
      <c r="C71" s="3">
        <v>44286</v>
      </c>
      <c r="D71" s="4" t="str">
        <f t="shared" si="0"/>
        <v>3000</v>
      </c>
      <c r="E71" s="4" t="str">
        <f t="shared" si="1"/>
        <v>3100</v>
      </c>
      <c r="F71" s="5">
        <v>31102</v>
      </c>
      <c r="G71" s="6" t="str">
        <f>VLOOKUP(F71,[1]Hoja4!$A:$B,2,0)</f>
        <v>ENERGÍA  ELÉCTRICA A ESCUELAS</v>
      </c>
      <c r="H71" s="6">
        <v>209300000</v>
      </c>
      <c r="I71" s="6">
        <v>209300000</v>
      </c>
      <c r="J71" s="6">
        <v>12350534.99</v>
      </c>
      <c r="K71" s="6">
        <v>12350534.99</v>
      </c>
      <c r="L71" s="6">
        <v>12350534.99</v>
      </c>
      <c r="M71" s="6">
        <v>12350534.99</v>
      </c>
      <c r="N71" s="9" t="s">
        <v>34</v>
      </c>
      <c r="O71" s="7" t="s">
        <v>32</v>
      </c>
      <c r="P71" s="2" t="s">
        <v>30</v>
      </c>
      <c r="Q71" s="3">
        <v>44299</v>
      </c>
      <c r="R71" s="3">
        <v>44299</v>
      </c>
    </row>
    <row r="72" spans="1:18" ht="15" x14ac:dyDescent="0.25">
      <c r="A72" s="8">
        <v>2021</v>
      </c>
      <c r="B72" s="3">
        <v>44197</v>
      </c>
      <c r="C72" s="3">
        <v>44286</v>
      </c>
      <c r="D72" s="4" t="str">
        <f t="shared" si="0"/>
        <v>3000</v>
      </c>
      <c r="E72" s="4" t="str">
        <f t="shared" si="1"/>
        <v>3100</v>
      </c>
      <c r="F72" s="5">
        <v>31103</v>
      </c>
      <c r="G72" s="6" t="str">
        <f>VLOOKUP(F72,[1]Hoja4!$A:$B,2,0)</f>
        <v>SERVICIOS E INSTALACIONES PARA CENTROS ESCOLARES</v>
      </c>
      <c r="H72" s="6">
        <v>6250000</v>
      </c>
      <c r="I72" s="6">
        <v>6250000</v>
      </c>
      <c r="J72" s="6">
        <v>297272.97000000003</v>
      </c>
      <c r="K72" s="6">
        <v>87312.97</v>
      </c>
      <c r="L72" s="6">
        <v>87312.97</v>
      </c>
      <c r="M72" s="6">
        <v>87312.97</v>
      </c>
      <c r="N72" s="9" t="s">
        <v>34</v>
      </c>
      <c r="O72" s="7" t="s">
        <v>32</v>
      </c>
      <c r="P72" s="2" t="s">
        <v>30</v>
      </c>
      <c r="Q72" s="3">
        <v>44299</v>
      </c>
      <c r="R72" s="3">
        <v>44299</v>
      </c>
    </row>
    <row r="73" spans="1:18" ht="15" customHeight="1" x14ac:dyDescent="0.25">
      <c r="A73" s="8">
        <v>2021</v>
      </c>
      <c r="B73" s="3">
        <v>44197</v>
      </c>
      <c r="C73" s="3">
        <v>44286</v>
      </c>
      <c r="D73" s="4" t="str">
        <f t="shared" ref="D73:D136" si="2">MID(F73,1,1)&amp;"000"</f>
        <v>3000</v>
      </c>
      <c r="E73" s="4" t="str">
        <f t="shared" ref="E73:E136" si="3">MID(F73,1,2)&amp;"00"</f>
        <v>3100</v>
      </c>
      <c r="F73" s="5">
        <v>31301</v>
      </c>
      <c r="G73" s="6" t="str">
        <f>VLOOKUP(F73,[1]Hoja4!$A:$B,2,0)</f>
        <v>AGUA POTABLE</v>
      </c>
      <c r="H73" s="6">
        <v>19157711.850000001</v>
      </c>
      <c r="I73" s="6">
        <v>20245961.43</v>
      </c>
      <c r="J73" s="6">
        <v>19997496</v>
      </c>
      <c r="K73" s="6">
        <v>4999374</v>
      </c>
      <c r="L73" s="6">
        <v>0</v>
      </c>
      <c r="M73" s="6">
        <v>0</v>
      </c>
      <c r="N73" s="9" t="s">
        <v>47</v>
      </c>
      <c r="O73" s="7" t="s">
        <v>32</v>
      </c>
      <c r="P73" s="2" t="s">
        <v>30</v>
      </c>
      <c r="Q73" s="3">
        <v>44299</v>
      </c>
      <c r="R73" s="3">
        <v>44299</v>
      </c>
    </row>
    <row r="74" spans="1:18" ht="15" customHeight="1" x14ac:dyDescent="0.25">
      <c r="A74" s="8">
        <v>2021</v>
      </c>
      <c r="B74" s="3">
        <v>44197</v>
      </c>
      <c r="C74" s="3">
        <v>44286</v>
      </c>
      <c r="D74" s="4" t="str">
        <f t="shared" si="2"/>
        <v>3000</v>
      </c>
      <c r="E74" s="4" t="str">
        <f t="shared" si="3"/>
        <v>3100</v>
      </c>
      <c r="F74" s="5">
        <v>31401</v>
      </c>
      <c r="G74" s="6" t="str">
        <f>VLOOKUP(F74,[1]Hoja4!$A:$B,2,0)</f>
        <v>TELEFONÍA TRADICIONAL</v>
      </c>
      <c r="H74" s="6">
        <v>1440000</v>
      </c>
      <c r="I74" s="6">
        <v>1440000</v>
      </c>
      <c r="J74" s="6">
        <v>237754.02</v>
      </c>
      <c r="K74" s="6">
        <v>237754.02</v>
      </c>
      <c r="L74" s="6">
        <v>159425.07999999999</v>
      </c>
      <c r="M74" s="6">
        <v>159425.07999999999</v>
      </c>
      <c r="N74" s="9" t="s">
        <v>34</v>
      </c>
      <c r="O74" s="7" t="s">
        <v>32</v>
      </c>
      <c r="P74" s="2" t="s">
        <v>30</v>
      </c>
      <c r="Q74" s="3">
        <v>44299</v>
      </c>
      <c r="R74" s="3">
        <v>44299</v>
      </c>
    </row>
    <row r="75" spans="1:18" ht="15" x14ac:dyDescent="0.25">
      <c r="A75" s="8">
        <v>2021</v>
      </c>
      <c r="B75" s="3">
        <v>44197</v>
      </c>
      <c r="C75" s="3">
        <v>44286</v>
      </c>
      <c r="D75" s="4" t="str">
        <f t="shared" si="2"/>
        <v>3000</v>
      </c>
      <c r="E75" s="4" t="str">
        <f t="shared" si="3"/>
        <v>3100</v>
      </c>
      <c r="F75" s="5">
        <v>31501</v>
      </c>
      <c r="G75" s="6" t="str">
        <f>VLOOKUP(F75,[1]Hoja4!$A:$B,2,0)</f>
        <v>TELEFONÍA CELULAR</v>
      </c>
      <c r="H75" s="6">
        <v>300000</v>
      </c>
      <c r="I75" s="6">
        <v>300000</v>
      </c>
      <c r="J75" s="6">
        <v>11950.380000000001</v>
      </c>
      <c r="K75" s="6">
        <v>11950.380000000001</v>
      </c>
      <c r="L75" s="6">
        <v>7048.05</v>
      </c>
      <c r="M75" s="6">
        <v>7048.05</v>
      </c>
      <c r="N75" s="9" t="s">
        <v>34</v>
      </c>
      <c r="O75" s="7" t="s">
        <v>32</v>
      </c>
      <c r="P75" s="2" t="s">
        <v>30</v>
      </c>
      <c r="Q75" s="3">
        <v>44299</v>
      </c>
      <c r="R75" s="3">
        <v>44299</v>
      </c>
    </row>
    <row r="76" spans="1:18" ht="15" customHeight="1" x14ac:dyDescent="0.25">
      <c r="A76" s="8">
        <v>2021</v>
      </c>
      <c r="B76" s="3">
        <v>44197</v>
      </c>
      <c r="C76" s="3">
        <v>44286</v>
      </c>
      <c r="D76" s="4" t="str">
        <f t="shared" si="2"/>
        <v>3000</v>
      </c>
      <c r="E76" s="4" t="str">
        <f t="shared" si="3"/>
        <v>3100</v>
      </c>
      <c r="F76" s="5">
        <v>31601</v>
      </c>
      <c r="G76" s="6" t="str">
        <f>VLOOKUP(F76,[1]Hoja4!$A:$B,2,0)</f>
        <v>SERVICIO DE TELECOMUNICACIONES Y SATÉLITES</v>
      </c>
      <c r="H76" s="6">
        <v>10800</v>
      </c>
      <c r="I76" s="6">
        <v>10800</v>
      </c>
      <c r="J76" s="6">
        <v>2047.39</v>
      </c>
      <c r="K76" s="6">
        <v>2047.39</v>
      </c>
      <c r="L76" s="6">
        <v>1364.93</v>
      </c>
      <c r="M76" s="6">
        <v>1364.93</v>
      </c>
      <c r="N76" s="9" t="s">
        <v>34</v>
      </c>
      <c r="O76" s="7" t="s">
        <v>32</v>
      </c>
      <c r="P76" s="2" t="s">
        <v>30</v>
      </c>
      <c r="Q76" s="3">
        <v>44299</v>
      </c>
      <c r="R76" s="3">
        <v>44299</v>
      </c>
    </row>
    <row r="77" spans="1:18" ht="15" customHeight="1" x14ac:dyDescent="0.25">
      <c r="A77" s="8">
        <v>2021</v>
      </c>
      <c r="B77" s="3">
        <v>44197</v>
      </c>
      <c r="C77" s="3">
        <v>44286</v>
      </c>
      <c r="D77" s="4" t="str">
        <f t="shared" si="2"/>
        <v>3000</v>
      </c>
      <c r="E77" s="4" t="str">
        <f t="shared" si="3"/>
        <v>3100</v>
      </c>
      <c r="F77" s="5">
        <v>31701</v>
      </c>
      <c r="G77" s="6" t="str">
        <f>VLOOKUP(F77,[1]Hoja4!$A:$B,2,0)</f>
        <v>SERVICIO DE ACCESO A INTERNET, REDES Y PROCESAMIENTO DE INFORMACIÓN</v>
      </c>
      <c r="H77" s="6">
        <v>10288932</v>
      </c>
      <c r="I77" s="6">
        <v>10288932</v>
      </c>
      <c r="J77" s="6">
        <v>5079955.68</v>
      </c>
      <c r="K77" s="6">
        <v>2511987.12</v>
      </c>
      <c r="L77" s="6">
        <v>1606754.84</v>
      </c>
      <c r="M77" s="6">
        <v>1606754.84</v>
      </c>
      <c r="N77" s="9" t="s">
        <v>34</v>
      </c>
      <c r="O77" s="7" t="s">
        <v>32</v>
      </c>
      <c r="P77" s="2" t="s">
        <v>30</v>
      </c>
      <c r="Q77" s="3">
        <v>44299</v>
      </c>
      <c r="R77" s="3">
        <v>44299</v>
      </c>
    </row>
    <row r="78" spans="1:18" ht="15" customHeight="1" x14ac:dyDescent="0.25">
      <c r="A78" s="8">
        <v>2021</v>
      </c>
      <c r="B78" s="3">
        <v>44197</v>
      </c>
      <c r="C78" s="3">
        <v>44286</v>
      </c>
      <c r="D78" s="4" t="str">
        <f t="shared" si="2"/>
        <v>3000</v>
      </c>
      <c r="E78" s="4" t="str">
        <f t="shared" si="3"/>
        <v>3100</v>
      </c>
      <c r="F78" s="5">
        <v>31801</v>
      </c>
      <c r="G78" s="6" t="str">
        <f>VLOOKUP(F78,[1]Hoja4!$A:$B,2,0)</f>
        <v>SERVICIO POSTAL</v>
      </c>
      <c r="H78" s="6">
        <v>200375</v>
      </c>
      <c r="I78" s="6">
        <v>201960</v>
      </c>
      <c r="J78" s="6">
        <v>1580.3600000000001</v>
      </c>
      <c r="K78" s="6">
        <v>1580.3600000000001</v>
      </c>
      <c r="L78" s="6">
        <v>1580.3600000000001</v>
      </c>
      <c r="M78" s="6">
        <v>1580.3600000000001</v>
      </c>
      <c r="N78" s="9" t="s">
        <v>48</v>
      </c>
      <c r="O78" s="7" t="s">
        <v>32</v>
      </c>
      <c r="P78" s="2" t="s">
        <v>30</v>
      </c>
      <c r="Q78" s="3">
        <v>44299</v>
      </c>
      <c r="R78" s="3">
        <v>44299</v>
      </c>
    </row>
    <row r="79" spans="1:18" ht="15" customHeight="1" x14ac:dyDescent="0.25">
      <c r="A79" s="8">
        <v>2021</v>
      </c>
      <c r="B79" s="3">
        <v>44197</v>
      </c>
      <c r="C79" s="3">
        <v>44286</v>
      </c>
      <c r="D79" s="4" t="str">
        <f t="shared" si="2"/>
        <v>3000</v>
      </c>
      <c r="E79" s="4" t="str">
        <f t="shared" si="3"/>
        <v>3200</v>
      </c>
      <c r="F79" s="5">
        <v>32201</v>
      </c>
      <c r="G79" s="6" t="str">
        <f>VLOOKUP(F79,[1]Hoja4!$A:$B,2,0)</f>
        <v>ARRENDAMIENTO DE EDIFICIOS</v>
      </c>
      <c r="H79" s="6">
        <v>21593992</v>
      </c>
      <c r="I79" s="6">
        <v>22032033.880000003</v>
      </c>
      <c r="J79" s="6">
        <v>18330974.68</v>
      </c>
      <c r="K79" s="6">
        <v>4628852.2799999993</v>
      </c>
      <c r="L79" s="6">
        <v>1181644.2000000002</v>
      </c>
      <c r="M79" s="6">
        <v>1181644.2000000002</v>
      </c>
      <c r="N79" s="9" t="s">
        <v>49</v>
      </c>
      <c r="O79" s="7" t="s">
        <v>32</v>
      </c>
      <c r="P79" s="2" t="s">
        <v>30</v>
      </c>
      <c r="Q79" s="3">
        <v>44299</v>
      </c>
      <c r="R79" s="3">
        <v>44299</v>
      </c>
    </row>
    <row r="80" spans="1:18" ht="28.5" x14ac:dyDescent="0.25">
      <c r="A80" s="8">
        <v>2021</v>
      </c>
      <c r="B80" s="3">
        <v>44197</v>
      </c>
      <c r="C80" s="3">
        <v>44286</v>
      </c>
      <c r="D80" s="4" t="str">
        <f t="shared" si="2"/>
        <v>3000</v>
      </c>
      <c r="E80" s="4" t="str">
        <f t="shared" si="3"/>
        <v>3200</v>
      </c>
      <c r="F80" s="5">
        <v>32301</v>
      </c>
      <c r="G80" s="6" t="str">
        <f>VLOOKUP(F80,[1]Hoja4!$A:$B,2,0)</f>
        <v>ARRENDAMIENTO DE MUEBLES, MAQUINARIA Y EQUIPO</v>
      </c>
      <c r="H80" s="6">
        <v>12528610</v>
      </c>
      <c r="I80" s="6">
        <v>12541910</v>
      </c>
      <c r="J80" s="6">
        <v>1936438.89</v>
      </c>
      <c r="K80" s="6">
        <v>630559.29</v>
      </c>
      <c r="L80" s="6">
        <v>263138.89</v>
      </c>
      <c r="M80" s="6">
        <v>263138.89</v>
      </c>
      <c r="N80" s="9" t="s">
        <v>50</v>
      </c>
      <c r="O80" s="7" t="s">
        <v>32</v>
      </c>
      <c r="P80" s="2" t="s">
        <v>30</v>
      </c>
      <c r="Q80" s="3">
        <v>44299</v>
      </c>
      <c r="R80" s="3">
        <v>44299</v>
      </c>
    </row>
    <row r="81" spans="1:18" ht="15" customHeight="1" x14ac:dyDescent="0.25">
      <c r="A81" s="8">
        <v>2021</v>
      </c>
      <c r="B81" s="3">
        <v>44197</v>
      </c>
      <c r="C81" s="3">
        <v>44286</v>
      </c>
      <c r="D81" s="4" t="str">
        <f t="shared" si="2"/>
        <v>3000</v>
      </c>
      <c r="E81" s="4" t="str">
        <f t="shared" si="3"/>
        <v>3200</v>
      </c>
      <c r="F81" s="5">
        <v>32302</v>
      </c>
      <c r="G81" s="6" t="str">
        <f>VLOOKUP(F81,[1]Hoja4!$A:$B,2,0)</f>
        <v>ARRENDAMIENTO DE EQUIPO Y BIENES INFORMÁTICOS</v>
      </c>
      <c r="H81" s="6">
        <v>776881</v>
      </c>
      <c r="I81" s="6">
        <v>573881</v>
      </c>
      <c r="J81" s="6">
        <v>0</v>
      </c>
      <c r="K81" s="6">
        <v>0</v>
      </c>
      <c r="L81" s="6">
        <v>0</v>
      </c>
      <c r="M81" s="6">
        <v>0</v>
      </c>
      <c r="N81" s="9" t="s">
        <v>51</v>
      </c>
      <c r="O81" s="7" t="s">
        <v>32</v>
      </c>
      <c r="P81" s="2" t="s">
        <v>30</v>
      </c>
      <c r="Q81" s="3">
        <v>44299</v>
      </c>
      <c r="R81" s="3">
        <v>44299</v>
      </c>
    </row>
    <row r="82" spans="1:18" ht="28.5" x14ac:dyDescent="0.25">
      <c r="A82" s="8">
        <v>2021</v>
      </c>
      <c r="B82" s="3">
        <v>44197</v>
      </c>
      <c r="C82" s="3">
        <v>44286</v>
      </c>
      <c r="D82" s="4" t="str">
        <f t="shared" si="2"/>
        <v>3000</v>
      </c>
      <c r="E82" s="4" t="str">
        <f t="shared" si="3"/>
        <v>3200</v>
      </c>
      <c r="F82" s="5">
        <v>32501</v>
      </c>
      <c r="G82" s="6" t="str">
        <f>VLOOKUP(F82,[1]Hoja4!$A:$B,2,0)</f>
        <v>ARRENDAMIENTO DE EQUIPO DE TRANSPORTE</v>
      </c>
      <c r="H82" s="6">
        <v>10236000</v>
      </c>
      <c r="I82" s="6">
        <v>11155962.439999999</v>
      </c>
      <c r="J82" s="6">
        <v>10765962.4</v>
      </c>
      <c r="K82" s="6">
        <v>2654620.5700000003</v>
      </c>
      <c r="L82" s="6">
        <v>1740251.26</v>
      </c>
      <c r="M82" s="6">
        <v>1740251.26</v>
      </c>
      <c r="N82" s="9" t="s">
        <v>52</v>
      </c>
      <c r="O82" s="7" t="s">
        <v>32</v>
      </c>
      <c r="P82" s="2" t="s">
        <v>30</v>
      </c>
      <c r="Q82" s="3">
        <v>44299</v>
      </c>
      <c r="R82" s="3">
        <v>44299</v>
      </c>
    </row>
    <row r="83" spans="1:18" ht="15" customHeight="1" x14ac:dyDescent="0.25">
      <c r="A83" s="8">
        <v>2021</v>
      </c>
      <c r="B83" s="3">
        <v>44197</v>
      </c>
      <c r="C83" s="3">
        <v>44286</v>
      </c>
      <c r="D83" s="4" t="str">
        <f t="shared" si="2"/>
        <v>3000</v>
      </c>
      <c r="E83" s="4" t="str">
        <f t="shared" si="3"/>
        <v>3200</v>
      </c>
      <c r="F83" s="5">
        <v>32502</v>
      </c>
      <c r="G83" s="6" t="str">
        <f>VLOOKUP(F83,[1]Hoja4!$A:$B,2,0)</f>
        <v>ARRENDAMIENTO  DE VEHÍCULOS  AÉREOS, MARÍTIMOS, LACUSTRES Y FLUVIALES</v>
      </c>
      <c r="H83" s="6">
        <v>361400</v>
      </c>
      <c r="I83" s="6">
        <v>361400</v>
      </c>
      <c r="J83" s="6">
        <v>0</v>
      </c>
      <c r="K83" s="6">
        <v>0</v>
      </c>
      <c r="L83" s="6">
        <v>0</v>
      </c>
      <c r="M83" s="6">
        <v>0</v>
      </c>
      <c r="N83" s="9" t="s">
        <v>34</v>
      </c>
      <c r="O83" s="7" t="s">
        <v>32</v>
      </c>
      <c r="P83" s="2" t="s">
        <v>30</v>
      </c>
      <c r="Q83" s="3">
        <v>44299</v>
      </c>
      <c r="R83" s="3">
        <v>44299</v>
      </c>
    </row>
    <row r="84" spans="1:18" ht="15" customHeight="1" x14ac:dyDescent="0.25">
      <c r="A84" s="8">
        <v>2021</v>
      </c>
      <c r="B84" s="3">
        <v>44197</v>
      </c>
      <c r="C84" s="3">
        <v>44286</v>
      </c>
      <c r="D84" s="4" t="str">
        <f t="shared" si="2"/>
        <v>3000</v>
      </c>
      <c r="E84" s="4" t="str">
        <f t="shared" si="3"/>
        <v>3200</v>
      </c>
      <c r="F84" s="5">
        <v>32701</v>
      </c>
      <c r="G84" s="6" t="str">
        <f>VLOOKUP(F84,[1]Hoja4!$A:$B,2,0)</f>
        <v>PATENTES, REGALÍAS Y OTROS</v>
      </c>
      <c r="H84" s="6">
        <v>4131400</v>
      </c>
      <c r="I84" s="6">
        <v>4135400</v>
      </c>
      <c r="J84" s="6">
        <v>3120</v>
      </c>
      <c r="K84" s="6">
        <v>3120</v>
      </c>
      <c r="L84" s="6">
        <v>3120</v>
      </c>
      <c r="M84" s="6">
        <v>3120</v>
      </c>
      <c r="N84" s="9" t="s">
        <v>53</v>
      </c>
      <c r="O84" s="7" t="s">
        <v>32</v>
      </c>
      <c r="P84" s="2" t="s">
        <v>30</v>
      </c>
      <c r="Q84" s="3">
        <v>44299</v>
      </c>
      <c r="R84" s="3">
        <v>44299</v>
      </c>
    </row>
    <row r="85" spans="1:18" ht="15" customHeight="1" x14ac:dyDescent="0.25">
      <c r="A85" s="8">
        <v>2021</v>
      </c>
      <c r="B85" s="3">
        <v>44197</v>
      </c>
      <c r="C85" s="3">
        <v>44286</v>
      </c>
      <c r="D85" s="4" t="str">
        <f t="shared" si="2"/>
        <v>3000</v>
      </c>
      <c r="E85" s="4" t="str">
        <f t="shared" si="3"/>
        <v>3200</v>
      </c>
      <c r="F85" s="5">
        <v>32901</v>
      </c>
      <c r="G85" s="6" t="str">
        <f>VLOOKUP(F85,[1]Hoja4!$A:$B,2,0)</f>
        <v>OTROS ARRENDAMIENTOS</v>
      </c>
      <c r="H85" s="6">
        <v>7622800</v>
      </c>
      <c r="I85" s="6">
        <v>7504800</v>
      </c>
      <c r="J85" s="6">
        <v>3248</v>
      </c>
      <c r="K85" s="6">
        <v>3248</v>
      </c>
      <c r="L85" s="6">
        <v>3248</v>
      </c>
      <c r="M85" s="6">
        <v>3248</v>
      </c>
      <c r="N85" s="9" t="s">
        <v>37</v>
      </c>
      <c r="O85" s="7" t="s">
        <v>32</v>
      </c>
      <c r="P85" s="2" t="s">
        <v>30</v>
      </c>
      <c r="Q85" s="3">
        <v>44299</v>
      </c>
      <c r="R85" s="3">
        <v>44299</v>
      </c>
    </row>
    <row r="86" spans="1:18" ht="15" customHeight="1" x14ac:dyDescent="0.25">
      <c r="A86" s="8">
        <v>2021</v>
      </c>
      <c r="B86" s="3">
        <v>44197</v>
      </c>
      <c r="C86" s="3">
        <v>44286</v>
      </c>
      <c r="D86" s="4" t="str">
        <f t="shared" si="2"/>
        <v>3000</v>
      </c>
      <c r="E86" s="4" t="str">
        <f t="shared" si="3"/>
        <v>3300</v>
      </c>
      <c r="F86" s="5">
        <v>33101</v>
      </c>
      <c r="G86" s="6" t="str">
        <f>VLOOKUP(F86,[1]Hoja4!$A:$B,2,0)</f>
        <v>SERVICIOS LEGALES, DE CONTABILIDAD, AUDITORIAS Y RELACIONADOS</v>
      </c>
      <c r="H86" s="6">
        <v>300000</v>
      </c>
      <c r="I86" s="6">
        <v>3614424</v>
      </c>
      <c r="J86" s="6">
        <v>3313730</v>
      </c>
      <c r="K86" s="6">
        <v>153306</v>
      </c>
      <c r="L86" s="6">
        <v>150000</v>
      </c>
      <c r="M86" s="6">
        <v>150000</v>
      </c>
      <c r="N86" s="9" t="s">
        <v>54</v>
      </c>
      <c r="O86" s="7" t="s">
        <v>32</v>
      </c>
      <c r="P86" s="2" t="s">
        <v>30</v>
      </c>
      <c r="Q86" s="3">
        <v>44299</v>
      </c>
      <c r="R86" s="3">
        <v>44299</v>
      </c>
    </row>
    <row r="87" spans="1:18" ht="15" customHeight="1" x14ac:dyDescent="0.25">
      <c r="A87" s="8">
        <v>2021</v>
      </c>
      <c r="B87" s="3">
        <v>44197</v>
      </c>
      <c r="C87" s="3">
        <v>44286</v>
      </c>
      <c r="D87" s="4" t="str">
        <f t="shared" si="2"/>
        <v>3000</v>
      </c>
      <c r="E87" s="4" t="str">
        <f t="shared" si="3"/>
        <v>3300</v>
      </c>
      <c r="F87" s="5">
        <v>33201</v>
      </c>
      <c r="G87" s="6" t="str">
        <f>VLOOKUP(F87,[1]Hoja4!$A:$B,2,0)</f>
        <v>SERVICIOS DE DISEÑO, ARQUITECTURA, INGENIERÍA Y ACTIVIDADES RELACIONADAS</v>
      </c>
      <c r="H87" s="6">
        <v>9255886</v>
      </c>
      <c r="I87" s="6">
        <v>9255886</v>
      </c>
      <c r="J87" s="6">
        <v>0</v>
      </c>
      <c r="K87" s="6">
        <v>0</v>
      </c>
      <c r="L87" s="6">
        <v>0</v>
      </c>
      <c r="M87" s="6">
        <v>0</v>
      </c>
      <c r="N87" s="9" t="s">
        <v>34</v>
      </c>
      <c r="O87" s="7" t="s">
        <v>32</v>
      </c>
      <c r="P87" s="2" t="s">
        <v>30</v>
      </c>
      <c r="Q87" s="3">
        <v>44299</v>
      </c>
      <c r="R87" s="3">
        <v>44299</v>
      </c>
    </row>
    <row r="88" spans="1:18" ht="15" x14ac:dyDescent="0.25">
      <c r="A88" s="8">
        <v>2021</v>
      </c>
      <c r="B88" s="3">
        <v>44197</v>
      </c>
      <c r="C88" s="3">
        <v>44286</v>
      </c>
      <c r="D88" s="4" t="str">
        <f t="shared" si="2"/>
        <v>3000</v>
      </c>
      <c r="E88" s="4" t="str">
        <f t="shared" si="3"/>
        <v>3300</v>
      </c>
      <c r="F88" s="5">
        <v>33301</v>
      </c>
      <c r="G88" s="6" t="str">
        <f>VLOOKUP(F88,[1]Hoja4!$A:$B,2,0)</f>
        <v>SERVICIOS DE INFORMÁTICA</v>
      </c>
      <c r="H88" s="6">
        <v>2486000</v>
      </c>
      <c r="I88" s="6">
        <v>2486000</v>
      </c>
      <c r="J88" s="6">
        <v>2484000</v>
      </c>
      <c r="K88" s="6">
        <v>621000</v>
      </c>
      <c r="L88" s="6">
        <v>0</v>
      </c>
      <c r="M88" s="6">
        <v>0</v>
      </c>
      <c r="N88" s="9" t="s">
        <v>34</v>
      </c>
      <c r="O88" s="7" t="s">
        <v>32</v>
      </c>
      <c r="P88" s="2" t="s">
        <v>30</v>
      </c>
      <c r="Q88" s="3">
        <v>44299</v>
      </c>
      <c r="R88" s="3">
        <v>44299</v>
      </c>
    </row>
    <row r="89" spans="1:18" ht="15" customHeight="1" x14ac:dyDescent="0.25">
      <c r="A89" s="8">
        <v>2021</v>
      </c>
      <c r="B89" s="3">
        <v>44197</v>
      </c>
      <c r="C89" s="3">
        <v>44286</v>
      </c>
      <c r="D89" s="4" t="str">
        <f t="shared" si="2"/>
        <v>3000</v>
      </c>
      <c r="E89" s="4" t="str">
        <f t="shared" si="3"/>
        <v>3300</v>
      </c>
      <c r="F89" s="5">
        <v>33302</v>
      </c>
      <c r="G89" s="6" t="str">
        <f>VLOOKUP(F89,[1]Hoja4!$A:$B,2,0)</f>
        <v>SERVICIOS DE CONSULTORÍAS</v>
      </c>
      <c r="H89" s="6">
        <v>525000</v>
      </c>
      <c r="I89" s="6">
        <v>525000</v>
      </c>
      <c r="J89" s="6">
        <v>525000</v>
      </c>
      <c r="K89" s="6">
        <v>0</v>
      </c>
      <c r="L89" s="6">
        <v>0</v>
      </c>
      <c r="M89" s="6">
        <v>0</v>
      </c>
      <c r="N89" s="9" t="s">
        <v>34</v>
      </c>
      <c r="O89" s="7" t="s">
        <v>32</v>
      </c>
      <c r="P89" s="2" t="s">
        <v>30</v>
      </c>
      <c r="Q89" s="3">
        <v>44299</v>
      </c>
      <c r="R89" s="3">
        <v>44299</v>
      </c>
    </row>
    <row r="90" spans="1:18" ht="42.75" x14ac:dyDescent="0.25">
      <c r="A90" s="8">
        <v>2021</v>
      </c>
      <c r="B90" s="3">
        <v>44197</v>
      </c>
      <c r="C90" s="3">
        <v>44286</v>
      </c>
      <c r="D90" s="4" t="str">
        <f t="shared" si="2"/>
        <v>3000</v>
      </c>
      <c r="E90" s="4" t="str">
        <f t="shared" si="3"/>
        <v>3300</v>
      </c>
      <c r="F90" s="5">
        <v>33401</v>
      </c>
      <c r="G90" s="6" t="str">
        <f>VLOOKUP(F90,[1]Hoja4!$A:$B,2,0)</f>
        <v>SERVICIOS DE CAPACITACIÓN</v>
      </c>
      <c r="H90" s="6">
        <v>17579091.229999997</v>
      </c>
      <c r="I90" s="6">
        <v>17368850.879999999</v>
      </c>
      <c r="J90" s="6">
        <v>5554148</v>
      </c>
      <c r="K90" s="6">
        <v>5554148</v>
      </c>
      <c r="L90" s="6">
        <v>5060500</v>
      </c>
      <c r="M90" s="6">
        <v>5060500</v>
      </c>
      <c r="N90" s="9" t="s">
        <v>55</v>
      </c>
      <c r="O90" s="7" t="s">
        <v>32</v>
      </c>
      <c r="P90" s="2" t="s">
        <v>30</v>
      </c>
      <c r="Q90" s="3">
        <v>44299</v>
      </c>
      <c r="R90" s="3">
        <v>44299</v>
      </c>
    </row>
    <row r="91" spans="1:18" ht="15" customHeight="1" x14ac:dyDescent="0.25">
      <c r="A91" s="8">
        <v>2021</v>
      </c>
      <c r="B91" s="3">
        <v>44197</v>
      </c>
      <c r="C91" s="3">
        <v>44286</v>
      </c>
      <c r="D91" s="4" t="str">
        <f t="shared" si="2"/>
        <v>3000</v>
      </c>
      <c r="E91" s="4" t="str">
        <f t="shared" si="3"/>
        <v>3300</v>
      </c>
      <c r="F91" s="5">
        <v>33501</v>
      </c>
      <c r="G91" s="6" t="str">
        <f>VLOOKUP(F91,[1]Hoja4!$A:$B,2,0)</f>
        <v>SERVICIOS DE INVESTIGACIÓN  CIENTÍFICA Y DESARROLLO</v>
      </c>
      <c r="H91" s="6">
        <v>6211740.4199999999</v>
      </c>
      <c r="I91" s="6">
        <v>6331740.4199999999</v>
      </c>
      <c r="J91" s="6">
        <v>29965</v>
      </c>
      <c r="K91" s="6">
        <v>29965</v>
      </c>
      <c r="L91" s="6">
        <v>29965</v>
      </c>
      <c r="M91" s="6">
        <v>29965</v>
      </c>
      <c r="N91" s="9" t="s">
        <v>56</v>
      </c>
      <c r="O91" s="7" t="s">
        <v>32</v>
      </c>
      <c r="P91" s="2" t="s">
        <v>30</v>
      </c>
      <c r="Q91" s="3">
        <v>44299</v>
      </c>
      <c r="R91" s="3">
        <v>44299</v>
      </c>
    </row>
    <row r="92" spans="1:18" ht="15" customHeight="1" x14ac:dyDescent="0.25">
      <c r="A92" s="8">
        <v>2021</v>
      </c>
      <c r="B92" s="3">
        <v>44197</v>
      </c>
      <c r="C92" s="3">
        <v>44286</v>
      </c>
      <c r="D92" s="4" t="str">
        <f t="shared" si="2"/>
        <v>3000</v>
      </c>
      <c r="E92" s="4" t="str">
        <f t="shared" si="3"/>
        <v>3300</v>
      </c>
      <c r="F92" s="5">
        <v>33603</v>
      </c>
      <c r="G92" s="6" t="str">
        <f>VLOOKUP(F92,[1]Hoja4!$A:$B,2,0)</f>
        <v>IMPRESIONES Y PUBLICACIONES OFICIALES</v>
      </c>
      <c r="H92" s="6">
        <v>2563537</v>
      </c>
      <c r="I92" s="6">
        <v>2436437</v>
      </c>
      <c r="J92" s="6">
        <v>57617.539999999994</v>
      </c>
      <c r="K92" s="6">
        <v>57617.539999999994</v>
      </c>
      <c r="L92" s="6">
        <v>5776.8</v>
      </c>
      <c r="M92" s="6">
        <v>5776.8</v>
      </c>
      <c r="N92" s="9" t="s">
        <v>51</v>
      </c>
      <c r="O92" s="7" t="s">
        <v>32</v>
      </c>
      <c r="P92" s="2" t="s">
        <v>30</v>
      </c>
      <c r="Q92" s="3">
        <v>44299</v>
      </c>
      <c r="R92" s="3">
        <v>44299</v>
      </c>
    </row>
    <row r="93" spans="1:18" ht="15" customHeight="1" x14ac:dyDescent="0.25">
      <c r="A93" s="8">
        <v>2021</v>
      </c>
      <c r="B93" s="3">
        <v>44197</v>
      </c>
      <c r="C93" s="3">
        <v>44286</v>
      </c>
      <c r="D93" s="4" t="str">
        <f t="shared" si="2"/>
        <v>3000</v>
      </c>
      <c r="E93" s="4" t="str">
        <f t="shared" si="3"/>
        <v>3300</v>
      </c>
      <c r="F93" s="5">
        <v>33605</v>
      </c>
      <c r="G93" s="6" t="str">
        <f>VLOOKUP(F93,[1]Hoja4!$A:$B,2,0)</f>
        <v>LICITACIONES, CONVENIOS Y CONVOCATORIAS</v>
      </c>
      <c r="H93" s="6">
        <v>322000</v>
      </c>
      <c r="I93" s="6">
        <v>322000</v>
      </c>
      <c r="J93" s="6">
        <v>0</v>
      </c>
      <c r="K93" s="6">
        <v>0</v>
      </c>
      <c r="L93" s="6">
        <v>0</v>
      </c>
      <c r="M93" s="6">
        <v>0</v>
      </c>
      <c r="N93" s="9" t="s">
        <v>34</v>
      </c>
      <c r="O93" s="7" t="s">
        <v>32</v>
      </c>
      <c r="P93" s="2" t="s">
        <v>30</v>
      </c>
      <c r="Q93" s="3">
        <v>44299</v>
      </c>
      <c r="R93" s="3">
        <v>44299</v>
      </c>
    </row>
    <row r="94" spans="1:18" ht="15" customHeight="1" x14ac:dyDescent="0.25">
      <c r="A94" s="8">
        <v>2021</v>
      </c>
      <c r="B94" s="3">
        <v>44197</v>
      </c>
      <c r="C94" s="3">
        <v>44286</v>
      </c>
      <c r="D94" s="4" t="str">
        <f t="shared" si="2"/>
        <v>3000</v>
      </c>
      <c r="E94" s="4" t="str">
        <f t="shared" si="3"/>
        <v>3300</v>
      </c>
      <c r="F94" s="5">
        <v>33701</v>
      </c>
      <c r="G94" s="6" t="str">
        <f>VLOOKUP(F94,[1]Hoja4!$A:$B,2,0)</f>
        <v>SERVICIOS DE PROTECCIÓN Y SEGURIDAD</v>
      </c>
      <c r="H94" s="6">
        <v>253948.58</v>
      </c>
      <c r="I94" s="6">
        <v>253948.58</v>
      </c>
      <c r="J94" s="6">
        <v>0</v>
      </c>
      <c r="K94" s="6">
        <v>0</v>
      </c>
      <c r="L94" s="6">
        <v>0</v>
      </c>
      <c r="M94" s="6">
        <v>0</v>
      </c>
      <c r="N94" s="9" t="s">
        <v>34</v>
      </c>
      <c r="O94" s="7" t="s">
        <v>32</v>
      </c>
      <c r="P94" s="2" t="s">
        <v>30</v>
      </c>
      <c r="Q94" s="3">
        <v>44299</v>
      </c>
      <c r="R94" s="3">
        <v>44299</v>
      </c>
    </row>
    <row r="95" spans="1:18" ht="15" customHeight="1" x14ac:dyDescent="0.25">
      <c r="A95" s="8">
        <v>2021</v>
      </c>
      <c r="B95" s="3">
        <v>44197</v>
      </c>
      <c r="C95" s="3">
        <v>44286</v>
      </c>
      <c r="D95" s="4" t="str">
        <f t="shared" si="2"/>
        <v>3000</v>
      </c>
      <c r="E95" s="4" t="str">
        <f t="shared" si="3"/>
        <v>3300</v>
      </c>
      <c r="F95" s="5">
        <v>33801</v>
      </c>
      <c r="G95" s="6" t="str">
        <f>VLOOKUP(F95,[1]Hoja4!$A:$B,2,0)</f>
        <v>SERVICIOS DE VIGILANCIA</v>
      </c>
      <c r="H95" s="6">
        <v>13120000</v>
      </c>
      <c r="I95" s="6">
        <v>13120000</v>
      </c>
      <c r="J95" s="6">
        <v>11139159.84</v>
      </c>
      <c r="K95" s="6">
        <v>2728493.26</v>
      </c>
      <c r="L95" s="6">
        <v>1799705.9</v>
      </c>
      <c r="M95" s="6">
        <v>1799705.9</v>
      </c>
      <c r="N95" s="9" t="s">
        <v>34</v>
      </c>
      <c r="O95" s="7" t="s">
        <v>32</v>
      </c>
      <c r="P95" s="2" t="s">
        <v>30</v>
      </c>
      <c r="Q95" s="3">
        <v>44299</v>
      </c>
      <c r="R95" s="3">
        <v>44299</v>
      </c>
    </row>
    <row r="96" spans="1:18" ht="15" customHeight="1" x14ac:dyDescent="0.25">
      <c r="A96" s="8">
        <v>2021</v>
      </c>
      <c r="B96" s="3">
        <v>44197</v>
      </c>
      <c r="C96" s="3">
        <v>44286</v>
      </c>
      <c r="D96" s="4" t="str">
        <f t="shared" si="2"/>
        <v>3000</v>
      </c>
      <c r="E96" s="4" t="str">
        <f t="shared" si="3"/>
        <v>3400</v>
      </c>
      <c r="F96" s="5">
        <v>34101</v>
      </c>
      <c r="G96" s="6" t="str">
        <f>VLOOKUP(F96,[1]Hoja4!$A:$B,2,0)</f>
        <v>SERVICIOS FINANCIEROS Y BANCARIOS</v>
      </c>
      <c r="H96" s="6">
        <v>500000</v>
      </c>
      <c r="I96" s="6">
        <v>500654.2</v>
      </c>
      <c r="J96" s="6">
        <v>15150.16</v>
      </c>
      <c r="K96" s="6">
        <v>15150.16</v>
      </c>
      <c r="L96" s="6">
        <v>15150.16</v>
      </c>
      <c r="M96" s="6">
        <v>15150.16</v>
      </c>
      <c r="N96" s="9" t="s">
        <v>57</v>
      </c>
      <c r="O96" s="7" t="s">
        <v>32</v>
      </c>
      <c r="P96" s="2" t="s">
        <v>30</v>
      </c>
      <c r="Q96" s="3">
        <v>44299</v>
      </c>
      <c r="R96" s="3">
        <v>44299</v>
      </c>
    </row>
    <row r="97" spans="1:18" ht="15" customHeight="1" x14ac:dyDescent="0.25">
      <c r="A97" s="8">
        <v>2021</v>
      </c>
      <c r="B97" s="3">
        <v>44197</v>
      </c>
      <c r="C97" s="3">
        <v>44286</v>
      </c>
      <c r="D97" s="4" t="str">
        <f t="shared" si="2"/>
        <v>3000</v>
      </c>
      <c r="E97" s="4" t="str">
        <f t="shared" si="3"/>
        <v>3400</v>
      </c>
      <c r="F97" s="5">
        <v>34401</v>
      </c>
      <c r="G97" s="6" t="str">
        <f>VLOOKUP(F97,[1]Hoja4!$A:$B,2,0)</f>
        <v>SEGUROS DE RESPONSABILIDAD PATRIMONIAL Y FIANZAS</v>
      </c>
      <c r="H97" s="6">
        <v>1980000</v>
      </c>
      <c r="I97" s="6">
        <v>1980000</v>
      </c>
      <c r="J97" s="6">
        <v>1258512.96</v>
      </c>
      <c r="K97" s="6">
        <v>1258512.96</v>
      </c>
      <c r="L97" s="6">
        <v>0</v>
      </c>
      <c r="M97" s="6">
        <v>0</v>
      </c>
      <c r="N97" s="9" t="s">
        <v>34</v>
      </c>
      <c r="O97" s="7" t="s">
        <v>32</v>
      </c>
      <c r="P97" s="2" t="s">
        <v>30</v>
      </c>
      <c r="Q97" s="3">
        <v>44299</v>
      </c>
      <c r="R97" s="3">
        <v>44299</v>
      </c>
    </row>
    <row r="98" spans="1:18" ht="15" customHeight="1" x14ac:dyDescent="0.25">
      <c r="A98" s="8">
        <v>2021</v>
      </c>
      <c r="B98" s="3">
        <v>44197</v>
      </c>
      <c r="C98" s="3">
        <v>44286</v>
      </c>
      <c r="D98" s="4" t="str">
        <f t="shared" si="2"/>
        <v>3000</v>
      </c>
      <c r="E98" s="4" t="str">
        <f t="shared" si="3"/>
        <v>3400</v>
      </c>
      <c r="F98" s="5">
        <v>34501</v>
      </c>
      <c r="G98" s="6" t="str">
        <f>VLOOKUP(F98,[1]Hoja4!$A:$B,2,0)</f>
        <v>SEGUROS DE BIENES PATRIMONIALES</v>
      </c>
      <c r="H98" s="6">
        <v>30000</v>
      </c>
      <c r="I98" s="6">
        <v>30000</v>
      </c>
      <c r="J98" s="6">
        <v>0</v>
      </c>
      <c r="K98" s="6">
        <v>0</v>
      </c>
      <c r="L98" s="6">
        <v>0</v>
      </c>
      <c r="M98" s="6">
        <v>0</v>
      </c>
      <c r="N98" s="9" t="s">
        <v>34</v>
      </c>
      <c r="O98" s="7" t="s">
        <v>32</v>
      </c>
      <c r="P98" s="2" t="s">
        <v>30</v>
      </c>
      <c r="Q98" s="3">
        <v>44299</v>
      </c>
      <c r="R98" s="3">
        <v>44299</v>
      </c>
    </row>
    <row r="99" spans="1:18" ht="15" x14ac:dyDescent="0.25">
      <c r="A99" s="8">
        <v>2021</v>
      </c>
      <c r="B99" s="3">
        <v>44197</v>
      </c>
      <c r="C99" s="3">
        <v>44286</v>
      </c>
      <c r="D99" s="4" t="str">
        <f t="shared" si="2"/>
        <v>3000</v>
      </c>
      <c r="E99" s="4" t="str">
        <f t="shared" si="3"/>
        <v>3400</v>
      </c>
      <c r="F99" s="5">
        <v>34701</v>
      </c>
      <c r="G99" s="6" t="str">
        <f>VLOOKUP(F99,[1]Hoja4!$A:$B,2,0)</f>
        <v>FLETES Y MANIOBRAS</v>
      </c>
      <c r="H99" s="6">
        <v>3263596</v>
      </c>
      <c r="I99" s="6">
        <v>3263596</v>
      </c>
      <c r="J99" s="6">
        <v>1284270.8599999999</v>
      </c>
      <c r="K99" s="6">
        <v>1284270.8599999999</v>
      </c>
      <c r="L99" s="6">
        <v>815892.62</v>
      </c>
      <c r="M99" s="6">
        <v>815892.62</v>
      </c>
      <c r="N99" s="9" t="s">
        <v>34</v>
      </c>
      <c r="O99" s="7" t="s">
        <v>32</v>
      </c>
      <c r="P99" s="2" t="s">
        <v>30</v>
      </c>
      <c r="Q99" s="3">
        <v>44299</v>
      </c>
      <c r="R99" s="3">
        <v>44299</v>
      </c>
    </row>
    <row r="100" spans="1:18" ht="15" customHeight="1" x14ac:dyDescent="0.25">
      <c r="A100" s="8">
        <v>2021</v>
      </c>
      <c r="B100" s="3">
        <v>44197</v>
      </c>
      <c r="C100" s="3">
        <v>44286</v>
      </c>
      <c r="D100" s="4" t="str">
        <f t="shared" si="2"/>
        <v>3000</v>
      </c>
      <c r="E100" s="4" t="str">
        <f t="shared" si="3"/>
        <v>3500</v>
      </c>
      <c r="F100" s="5">
        <v>35101</v>
      </c>
      <c r="G100" s="6" t="str">
        <f>VLOOKUP(F100,[1]Hoja4!$A:$B,2,0)</f>
        <v>MANTENIMIENTO Y   DE INMUEBLES</v>
      </c>
      <c r="H100" s="6">
        <v>3437089.65</v>
      </c>
      <c r="I100" s="6">
        <v>3434089.65</v>
      </c>
      <c r="J100" s="6">
        <v>55275.56</v>
      </c>
      <c r="K100" s="6">
        <v>22607.86</v>
      </c>
      <c r="L100" s="6">
        <v>4640</v>
      </c>
      <c r="M100" s="6">
        <v>4640</v>
      </c>
      <c r="N100" s="9" t="s">
        <v>37</v>
      </c>
      <c r="O100" s="7" t="s">
        <v>32</v>
      </c>
      <c r="P100" s="2" t="s">
        <v>30</v>
      </c>
      <c r="Q100" s="3">
        <v>44299</v>
      </c>
      <c r="R100" s="3">
        <v>44299</v>
      </c>
    </row>
    <row r="101" spans="1:18" ht="57" x14ac:dyDescent="0.25">
      <c r="A101" s="8">
        <v>2021</v>
      </c>
      <c r="B101" s="3">
        <v>44197</v>
      </c>
      <c r="C101" s="3">
        <v>44286</v>
      </c>
      <c r="D101" s="4" t="str">
        <f t="shared" si="2"/>
        <v>3000</v>
      </c>
      <c r="E101" s="4" t="str">
        <f t="shared" si="3"/>
        <v>3500</v>
      </c>
      <c r="F101" s="5">
        <v>35103</v>
      </c>
      <c r="G101" s="6" t="str">
        <f>VLOOKUP(F101,[1]Hoja4!$A:$B,2,0)</f>
        <v>MANTENIMIENTO Y CONSERVACIÓN DE PLANTELES ESCOLARES</v>
      </c>
      <c r="H101" s="6">
        <v>51262843.25</v>
      </c>
      <c r="I101" s="6">
        <v>78262843.25</v>
      </c>
      <c r="J101" s="6">
        <v>34018310</v>
      </c>
      <c r="K101" s="6">
        <v>31814554.190000001</v>
      </c>
      <c r="L101" s="6">
        <v>31814554.190000001</v>
      </c>
      <c r="M101" s="6">
        <v>31814554.190000001</v>
      </c>
      <c r="N101" s="9" t="s">
        <v>58</v>
      </c>
      <c r="O101" s="7" t="s">
        <v>32</v>
      </c>
      <c r="P101" s="2" t="s">
        <v>30</v>
      </c>
      <c r="Q101" s="3">
        <v>44299</v>
      </c>
      <c r="R101" s="3">
        <v>44299</v>
      </c>
    </row>
    <row r="102" spans="1:18" ht="15" customHeight="1" x14ac:dyDescent="0.25">
      <c r="A102" s="8">
        <v>2021</v>
      </c>
      <c r="B102" s="3">
        <v>44197</v>
      </c>
      <c r="C102" s="3">
        <v>44286</v>
      </c>
      <c r="D102" s="4" t="str">
        <f t="shared" si="2"/>
        <v>3000</v>
      </c>
      <c r="E102" s="4" t="str">
        <f t="shared" si="3"/>
        <v>3500</v>
      </c>
      <c r="F102" s="5">
        <v>35201</v>
      </c>
      <c r="G102" s="6" t="str">
        <f>VLOOKUP(F102,[1]Hoja4!$A:$B,2,0)</f>
        <v>MANTENIMIENTO Y CONSERVACIÓN DE MOBILIARIO Y EQUIPO</v>
      </c>
      <c r="H102" s="6">
        <v>947500</v>
      </c>
      <c r="I102" s="6">
        <v>992370</v>
      </c>
      <c r="J102" s="6">
        <v>47177.2</v>
      </c>
      <c r="K102" s="6">
        <v>33234</v>
      </c>
      <c r="L102" s="6">
        <v>2088</v>
      </c>
      <c r="M102" s="6">
        <v>2088</v>
      </c>
      <c r="N102" s="9" t="s">
        <v>59</v>
      </c>
      <c r="O102" s="7" t="s">
        <v>32</v>
      </c>
      <c r="P102" s="2" t="s">
        <v>30</v>
      </c>
      <c r="Q102" s="3">
        <v>44299</v>
      </c>
      <c r="R102" s="3">
        <v>44299</v>
      </c>
    </row>
    <row r="103" spans="1:18" ht="15" customHeight="1" x14ac:dyDescent="0.25">
      <c r="A103" s="8">
        <v>2021</v>
      </c>
      <c r="B103" s="3">
        <v>44197</v>
      </c>
      <c r="C103" s="3">
        <v>44286</v>
      </c>
      <c r="D103" s="4" t="str">
        <f t="shared" si="2"/>
        <v>3000</v>
      </c>
      <c r="E103" s="4" t="str">
        <f t="shared" si="3"/>
        <v>3500</v>
      </c>
      <c r="F103" s="5">
        <v>35202</v>
      </c>
      <c r="G103" s="6" t="str">
        <f>VLOOKUP(F103,[1]Hoja4!$A:$B,2,0)</f>
        <v>MANTENIMIENTO Y CONSERVACIÓN DE MOBILIARIO Y EQUIPO PARA ESCUELAS, LABORATORIOS Y TALLERES</v>
      </c>
      <c r="H103" s="6">
        <v>130000</v>
      </c>
      <c r="I103" s="6">
        <v>130000</v>
      </c>
      <c r="J103" s="6">
        <v>0</v>
      </c>
      <c r="K103" s="6">
        <v>0</v>
      </c>
      <c r="L103" s="6">
        <v>0</v>
      </c>
      <c r="M103" s="6">
        <v>0</v>
      </c>
      <c r="N103" s="9" t="s">
        <v>34</v>
      </c>
      <c r="O103" s="7" t="s">
        <v>32</v>
      </c>
      <c r="P103" s="2" t="s">
        <v>30</v>
      </c>
      <c r="Q103" s="3">
        <v>44299</v>
      </c>
      <c r="R103" s="3">
        <v>44299</v>
      </c>
    </row>
    <row r="104" spans="1:18" ht="15" customHeight="1" x14ac:dyDescent="0.25">
      <c r="A104" s="8">
        <v>2021</v>
      </c>
      <c r="B104" s="3">
        <v>44197</v>
      </c>
      <c r="C104" s="3">
        <v>44286</v>
      </c>
      <c r="D104" s="4" t="str">
        <f t="shared" si="2"/>
        <v>3000</v>
      </c>
      <c r="E104" s="4" t="str">
        <f t="shared" si="3"/>
        <v>3500</v>
      </c>
      <c r="F104" s="5">
        <v>35301</v>
      </c>
      <c r="G104" s="6" t="str">
        <f>VLOOKUP(F104,[1]Hoja4!$A:$B,2,0)</f>
        <v>INSTALACIONES</v>
      </c>
      <c r="H104" s="6">
        <v>2339613.2000000002</v>
      </c>
      <c r="I104" s="6">
        <v>2339613.2000000002</v>
      </c>
      <c r="J104" s="6">
        <v>0</v>
      </c>
      <c r="K104" s="6">
        <v>0</v>
      </c>
      <c r="L104" s="6">
        <v>0</v>
      </c>
      <c r="M104" s="6">
        <v>0</v>
      </c>
      <c r="N104" s="9" t="s">
        <v>34</v>
      </c>
      <c r="O104" s="7" t="s">
        <v>32</v>
      </c>
      <c r="P104" s="2" t="s">
        <v>30</v>
      </c>
      <c r="Q104" s="3">
        <v>44299</v>
      </c>
      <c r="R104" s="3">
        <v>44299</v>
      </c>
    </row>
    <row r="105" spans="1:18" ht="15" customHeight="1" x14ac:dyDescent="0.25">
      <c r="A105" s="8">
        <v>2021</v>
      </c>
      <c r="B105" s="3">
        <v>44197</v>
      </c>
      <c r="C105" s="3">
        <v>44286</v>
      </c>
      <c r="D105" s="4" t="str">
        <f t="shared" si="2"/>
        <v>3000</v>
      </c>
      <c r="E105" s="4" t="str">
        <f t="shared" si="3"/>
        <v>3500</v>
      </c>
      <c r="F105" s="5">
        <v>35302</v>
      </c>
      <c r="G105" s="6" t="str">
        <f>VLOOKUP(F105,[1]Hoja4!$A:$B,2,0)</f>
        <v>MANTENIMIENTO Y CONSERVACIÓN DE BIENES INFORMÁTICOS</v>
      </c>
      <c r="H105" s="6">
        <v>2148437</v>
      </c>
      <c r="I105" s="6">
        <v>2148437</v>
      </c>
      <c r="J105" s="6">
        <v>611184</v>
      </c>
      <c r="K105" s="6">
        <v>152796</v>
      </c>
      <c r="L105" s="6">
        <v>0</v>
      </c>
      <c r="M105" s="6">
        <v>0</v>
      </c>
      <c r="N105" s="9" t="s">
        <v>34</v>
      </c>
      <c r="O105" s="7" t="s">
        <v>32</v>
      </c>
      <c r="P105" s="2" t="s">
        <v>30</v>
      </c>
      <c r="Q105" s="3">
        <v>44299</v>
      </c>
      <c r="R105" s="3">
        <v>44299</v>
      </c>
    </row>
    <row r="106" spans="1:18" ht="15" customHeight="1" x14ac:dyDescent="0.25">
      <c r="A106" s="8">
        <v>2021</v>
      </c>
      <c r="B106" s="3">
        <v>44197</v>
      </c>
      <c r="C106" s="3">
        <v>44286</v>
      </c>
      <c r="D106" s="4" t="str">
        <f t="shared" si="2"/>
        <v>3000</v>
      </c>
      <c r="E106" s="4" t="str">
        <f t="shared" si="3"/>
        <v>3500</v>
      </c>
      <c r="F106" s="5">
        <v>35501</v>
      </c>
      <c r="G106" s="6" t="str">
        <f>VLOOKUP(F106,[1]Hoja4!$A:$B,2,0)</f>
        <v>MANTENIMIENTO Y CONSERVACIÓN DE EQUIPO DE TRANSPORTE</v>
      </c>
      <c r="H106" s="6">
        <v>5338321</v>
      </c>
      <c r="I106" s="6">
        <v>5345321</v>
      </c>
      <c r="J106" s="6">
        <v>696342.65</v>
      </c>
      <c r="K106" s="6">
        <v>696342.65</v>
      </c>
      <c r="L106" s="6">
        <v>520625.25</v>
      </c>
      <c r="M106" s="6">
        <v>520625.25</v>
      </c>
      <c r="N106" s="9" t="s">
        <v>60</v>
      </c>
      <c r="O106" s="7" t="s">
        <v>32</v>
      </c>
      <c r="P106" s="2" t="s">
        <v>30</v>
      </c>
      <c r="Q106" s="3">
        <v>44299</v>
      </c>
      <c r="R106" s="3">
        <v>44299</v>
      </c>
    </row>
    <row r="107" spans="1:18" ht="15" x14ac:dyDescent="0.25">
      <c r="A107" s="8">
        <v>2021</v>
      </c>
      <c r="B107" s="3">
        <v>44197</v>
      </c>
      <c r="C107" s="3">
        <v>44286</v>
      </c>
      <c r="D107" s="4" t="str">
        <f t="shared" si="2"/>
        <v>3000</v>
      </c>
      <c r="E107" s="4" t="str">
        <f t="shared" si="3"/>
        <v>3500</v>
      </c>
      <c r="F107" s="5">
        <v>35701</v>
      </c>
      <c r="G107" s="6" t="str">
        <f>VLOOKUP(F107,[1]Hoja4!$A:$B,2,0)</f>
        <v>MANTENIMIENTO Y CONSERVACIÓN DE MAQUINARIA Y EQUIPO</v>
      </c>
      <c r="H107" s="6">
        <v>1654822.94</v>
      </c>
      <c r="I107" s="6">
        <v>1613322.94</v>
      </c>
      <c r="J107" s="6">
        <v>14290.62</v>
      </c>
      <c r="K107" s="6">
        <v>14290.62</v>
      </c>
      <c r="L107" s="6">
        <v>1392</v>
      </c>
      <c r="M107" s="6">
        <v>1392</v>
      </c>
      <c r="N107" s="9" t="s">
        <v>51</v>
      </c>
      <c r="O107" s="7" t="s">
        <v>32</v>
      </c>
      <c r="P107" s="2" t="s">
        <v>30</v>
      </c>
      <c r="Q107" s="3">
        <v>44299</v>
      </c>
      <c r="R107" s="3">
        <v>44299</v>
      </c>
    </row>
    <row r="108" spans="1:18" ht="15" customHeight="1" x14ac:dyDescent="0.25">
      <c r="A108" s="8">
        <v>2021</v>
      </c>
      <c r="B108" s="3">
        <v>44197</v>
      </c>
      <c r="C108" s="3">
        <v>44286</v>
      </c>
      <c r="D108" s="4" t="str">
        <f t="shared" si="2"/>
        <v>3000</v>
      </c>
      <c r="E108" s="4" t="str">
        <f t="shared" si="3"/>
        <v>3500</v>
      </c>
      <c r="F108" s="5">
        <v>35801</v>
      </c>
      <c r="G108" s="6" t="str">
        <f>VLOOKUP(F108,[1]Hoja4!$A:$B,2,0)</f>
        <v>SERVICIOS DE LIMPIEZA Y MANEJO DE DESECHOS</v>
      </c>
      <c r="H108" s="6">
        <v>11813000</v>
      </c>
      <c r="I108" s="6">
        <v>11867500</v>
      </c>
      <c r="J108" s="6">
        <v>10808714.939999999</v>
      </c>
      <c r="K108" s="6">
        <v>3026929.18</v>
      </c>
      <c r="L108" s="6">
        <v>2427947.2000000002</v>
      </c>
      <c r="M108" s="6">
        <v>2427947.2000000002</v>
      </c>
      <c r="N108" s="9" t="s">
        <v>61</v>
      </c>
      <c r="O108" s="7" t="s">
        <v>32</v>
      </c>
      <c r="P108" s="2" t="s">
        <v>30</v>
      </c>
      <c r="Q108" s="3">
        <v>44299</v>
      </c>
      <c r="R108" s="3">
        <v>44299</v>
      </c>
    </row>
    <row r="109" spans="1:18" ht="15" customHeight="1" x14ac:dyDescent="0.25">
      <c r="A109" s="8">
        <v>2021</v>
      </c>
      <c r="B109" s="3">
        <v>44197</v>
      </c>
      <c r="C109" s="3">
        <v>44286</v>
      </c>
      <c r="D109" s="4" t="str">
        <f t="shared" si="2"/>
        <v>3000</v>
      </c>
      <c r="E109" s="4" t="str">
        <f t="shared" si="3"/>
        <v>3500</v>
      </c>
      <c r="F109" s="5">
        <v>35901</v>
      </c>
      <c r="G109" s="6" t="str">
        <f>VLOOKUP(F109,[1]Hoja4!$A:$B,2,0)</f>
        <v>SERVICIOS DE JARDINERÍA Y FUMIGACIÓN</v>
      </c>
      <c r="H109" s="6">
        <v>3814000</v>
      </c>
      <c r="I109" s="6">
        <v>3816000</v>
      </c>
      <c r="J109" s="6">
        <v>1248720.28</v>
      </c>
      <c r="K109" s="6">
        <v>292844.31999999995</v>
      </c>
      <c r="L109" s="6">
        <v>167040</v>
      </c>
      <c r="M109" s="6">
        <v>167040</v>
      </c>
      <c r="N109" s="9" t="s">
        <v>62</v>
      </c>
      <c r="O109" s="7" t="s">
        <v>32</v>
      </c>
      <c r="P109" s="2" t="s">
        <v>30</v>
      </c>
      <c r="Q109" s="3">
        <v>44299</v>
      </c>
      <c r="R109" s="3">
        <v>44299</v>
      </c>
    </row>
    <row r="110" spans="1:18" ht="15" customHeight="1" x14ac:dyDescent="0.25">
      <c r="A110" s="8">
        <v>2021</v>
      </c>
      <c r="B110" s="3">
        <v>44197</v>
      </c>
      <c r="C110" s="3">
        <v>44286</v>
      </c>
      <c r="D110" s="4" t="str">
        <f t="shared" si="2"/>
        <v>3000</v>
      </c>
      <c r="E110" s="4" t="str">
        <f t="shared" si="3"/>
        <v>3600</v>
      </c>
      <c r="F110" s="5">
        <v>36101</v>
      </c>
      <c r="G110" s="6" t="str">
        <f>VLOOKUP(F110,[1]Hoja4!$A:$B,2,0)</f>
        <v>DIFUSIÓN POR RADIO, TELEVISIÓN Y OTROS MEDIOS DE MENSAJES SOBRE PROGRAMAS Y ACTIVIDADES GUBERNAMENTALES</v>
      </c>
      <c r="H110" s="6">
        <v>30000000</v>
      </c>
      <c r="I110" s="6">
        <v>31267528.869999997</v>
      </c>
      <c r="J110" s="6">
        <v>23819686.690000001</v>
      </c>
      <c r="K110" s="6">
        <v>23819686.690000001</v>
      </c>
      <c r="L110" s="6">
        <v>2110504</v>
      </c>
      <c r="M110" s="6">
        <v>2110504</v>
      </c>
      <c r="N110" s="9" t="s">
        <v>63</v>
      </c>
      <c r="O110" s="7" t="s">
        <v>32</v>
      </c>
      <c r="P110" s="2" t="s">
        <v>30</v>
      </c>
      <c r="Q110" s="3">
        <v>44299</v>
      </c>
      <c r="R110" s="3">
        <v>44299</v>
      </c>
    </row>
    <row r="111" spans="1:18" ht="15" customHeight="1" x14ac:dyDescent="0.25">
      <c r="A111" s="8">
        <v>2021</v>
      </c>
      <c r="B111" s="3">
        <v>44197</v>
      </c>
      <c r="C111" s="3">
        <v>44286</v>
      </c>
      <c r="D111" s="4" t="str">
        <f t="shared" si="2"/>
        <v>3000</v>
      </c>
      <c r="E111" s="4" t="str">
        <f t="shared" si="3"/>
        <v>3700</v>
      </c>
      <c r="F111" s="5">
        <v>37101</v>
      </c>
      <c r="G111" s="6" t="str">
        <f>VLOOKUP(F111,[1]Hoja4!$A:$B,2,0)</f>
        <v xml:space="preserve">PASAJES AÉREOS </v>
      </c>
      <c r="H111" s="6">
        <v>4082294.12</v>
      </c>
      <c r="I111" s="6">
        <v>3664890.92</v>
      </c>
      <c r="J111" s="6">
        <v>33231</v>
      </c>
      <c r="K111" s="6">
        <v>33231</v>
      </c>
      <c r="L111" s="6">
        <v>33231</v>
      </c>
      <c r="M111" s="6">
        <v>33231</v>
      </c>
      <c r="N111" s="9" t="s">
        <v>51</v>
      </c>
      <c r="O111" s="7" t="s">
        <v>32</v>
      </c>
      <c r="P111" s="2" t="s">
        <v>30</v>
      </c>
      <c r="Q111" s="3">
        <v>44299</v>
      </c>
      <c r="R111" s="3">
        <v>44299</v>
      </c>
    </row>
    <row r="112" spans="1:18" ht="15" customHeight="1" x14ac:dyDescent="0.25">
      <c r="A112" s="8">
        <v>2021</v>
      </c>
      <c r="B112" s="3">
        <v>44197</v>
      </c>
      <c r="C112" s="3">
        <v>44286</v>
      </c>
      <c r="D112" s="4" t="str">
        <f t="shared" si="2"/>
        <v>3000</v>
      </c>
      <c r="E112" s="4" t="str">
        <f t="shared" si="3"/>
        <v>3700</v>
      </c>
      <c r="F112" s="5">
        <v>37201</v>
      </c>
      <c r="G112" s="6" t="str">
        <f>VLOOKUP(F112,[1]Hoja4!$A:$B,2,0)</f>
        <v>PASAJES TERRESTRES</v>
      </c>
      <c r="H112" s="6">
        <v>228297.94</v>
      </c>
      <c r="I112" s="6">
        <v>202697.94</v>
      </c>
      <c r="J112" s="6">
        <v>0</v>
      </c>
      <c r="K112" s="6">
        <v>0</v>
      </c>
      <c r="L112" s="6">
        <v>0</v>
      </c>
      <c r="M112" s="6">
        <v>0</v>
      </c>
      <c r="N112" s="9" t="s">
        <v>51</v>
      </c>
      <c r="O112" s="7" t="s">
        <v>32</v>
      </c>
      <c r="P112" s="2" t="s">
        <v>30</v>
      </c>
      <c r="Q112" s="3">
        <v>44299</v>
      </c>
      <c r="R112" s="3">
        <v>44299</v>
      </c>
    </row>
    <row r="113" spans="1:18" ht="15" customHeight="1" x14ac:dyDescent="0.25">
      <c r="A113" s="8">
        <v>2021</v>
      </c>
      <c r="B113" s="3">
        <v>44197</v>
      </c>
      <c r="C113" s="3">
        <v>44286</v>
      </c>
      <c r="D113" s="4" t="str">
        <f t="shared" si="2"/>
        <v>3000</v>
      </c>
      <c r="E113" s="4" t="str">
        <f t="shared" si="3"/>
        <v>3700</v>
      </c>
      <c r="F113" s="5">
        <v>37501</v>
      </c>
      <c r="G113" s="6" t="str">
        <f>VLOOKUP(F113,[1]Hoja4!$A:$B,2,0)</f>
        <v>VIÁTICOS EN EL PAÍS</v>
      </c>
      <c r="H113" s="6">
        <v>11314395.449999999</v>
      </c>
      <c r="I113" s="6">
        <v>11530845.449999999</v>
      </c>
      <c r="J113" s="6">
        <v>1844500</v>
      </c>
      <c r="K113" s="6">
        <v>1844500</v>
      </c>
      <c r="L113" s="6">
        <v>1844500</v>
      </c>
      <c r="M113" s="6">
        <v>1844500</v>
      </c>
      <c r="N113" s="9" t="s">
        <v>64</v>
      </c>
      <c r="O113" s="7" t="s">
        <v>32</v>
      </c>
      <c r="P113" s="2" t="s">
        <v>30</v>
      </c>
      <c r="Q113" s="3">
        <v>44299</v>
      </c>
      <c r="R113" s="3">
        <v>44299</v>
      </c>
    </row>
    <row r="114" spans="1:18" ht="15" customHeight="1" x14ac:dyDescent="0.25">
      <c r="A114" s="8">
        <v>2021</v>
      </c>
      <c r="B114" s="3">
        <v>44197</v>
      </c>
      <c r="C114" s="3">
        <v>44286</v>
      </c>
      <c r="D114" s="4" t="str">
        <f t="shared" si="2"/>
        <v>3000</v>
      </c>
      <c r="E114" s="4" t="str">
        <f t="shared" si="3"/>
        <v>3700</v>
      </c>
      <c r="F114" s="5">
        <v>37502</v>
      </c>
      <c r="G114" s="6" t="str">
        <f>VLOOKUP(F114,[1]Hoja4!$A:$B,2,0)</f>
        <v>GASTOS DE CAMINO</v>
      </c>
      <c r="H114" s="6">
        <v>2833088.24</v>
      </c>
      <c r="I114" s="6">
        <v>2727388.24</v>
      </c>
      <c r="J114" s="6">
        <v>205500</v>
      </c>
      <c r="K114" s="6">
        <v>205500</v>
      </c>
      <c r="L114" s="6">
        <v>205500</v>
      </c>
      <c r="M114" s="6">
        <v>205500</v>
      </c>
      <c r="N114" s="9" t="s">
        <v>51</v>
      </c>
      <c r="O114" s="7" t="s">
        <v>32</v>
      </c>
      <c r="P114" s="2" t="s">
        <v>30</v>
      </c>
      <c r="Q114" s="3">
        <v>44299</v>
      </c>
      <c r="R114" s="3">
        <v>44299</v>
      </c>
    </row>
    <row r="115" spans="1:18" ht="15" x14ac:dyDescent="0.25">
      <c r="A115" s="8">
        <v>2021</v>
      </c>
      <c r="B115" s="3">
        <v>44197</v>
      </c>
      <c r="C115" s="3">
        <v>44286</v>
      </c>
      <c r="D115" s="4" t="str">
        <f t="shared" si="2"/>
        <v>3000</v>
      </c>
      <c r="E115" s="4" t="str">
        <f t="shared" si="3"/>
        <v>3700</v>
      </c>
      <c r="F115" s="5">
        <v>37601</v>
      </c>
      <c r="G115" s="6" t="str">
        <f>VLOOKUP(F115,[1]Hoja4!$A:$B,2,0)</f>
        <v>VIÁTICOS EN EL EXTRANJERO</v>
      </c>
      <c r="H115" s="6">
        <v>50000</v>
      </c>
      <c r="I115" s="6">
        <v>50000</v>
      </c>
      <c r="J115" s="6">
        <v>0</v>
      </c>
      <c r="K115" s="6">
        <v>0</v>
      </c>
      <c r="L115" s="6">
        <v>0</v>
      </c>
      <c r="M115" s="6">
        <v>0</v>
      </c>
      <c r="N115" s="9" t="s">
        <v>34</v>
      </c>
      <c r="O115" s="7" t="s">
        <v>32</v>
      </c>
      <c r="P115" s="2" t="s">
        <v>30</v>
      </c>
      <c r="Q115" s="3">
        <v>44299</v>
      </c>
      <c r="R115" s="3">
        <v>44299</v>
      </c>
    </row>
    <row r="116" spans="1:18" ht="15" customHeight="1" x14ac:dyDescent="0.25">
      <c r="A116" s="8">
        <v>2021</v>
      </c>
      <c r="B116" s="3">
        <v>44197</v>
      </c>
      <c r="C116" s="3">
        <v>44286</v>
      </c>
      <c r="D116" s="4" t="str">
        <f t="shared" si="2"/>
        <v>3000</v>
      </c>
      <c r="E116" s="4" t="str">
        <f t="shared" si="3"/>
        <v>3700</v>
      </c>
      <c r="F116" s="5">
        <v>37901</v>
      </c>
      <c r="G116" s="6" t="str">
        <f>VLOOKUP(F116,[1]Hoja4!$A:$B,2,0)</f>
        <v>CUOTAS</v>
      </c>
      <c r="H116" s="6">
        <v>1068815.4100000001</v>
      </c>
      <c r="I116" s="6">
        <v>1032381.41</v>
      </c>
      <c r="J116" s="6">
        <v>29512</v>
      </c>
      <c r="K116" s="6">
        <v>4227</v>
      </c>
      <c r="L116" s="6">
        <v>4227</v>
      </c>
      <c r="M116" s="6">
        <v>4227</v>
      </c>
      <c r="N116" s="9" t="s">
        <v>51</v>
      </c>
      <c r="O116" s="7" t="s">
        <v>32</v>
      </c>
      <c r="P116" s="2" t="s">
        <v>30</v>
      </c>
      <c r="Q116" s="3">
        <v>44299</v>
      </c>
      <c r="R116" s="3">
        <v>44299</v>
      </c>
    </row>
    <row r="117" spans="1:18" ht="15" customHeight="1" x14ac:dyDescent="0.25">
      <c r="A117" s="8">
        <v>2021</v>
      </c>
      <c r="B117" s="3">
        <v>44197</v>
      </c>
      <c r="C117" s="3">
        <v>44286</v>
      </c>
      <c r="D117" s="4" t="str">
        <f t="shared" si="2"/>
        <v>3000</v>
      </c>
      <c r="E117" s="4" t="str">
        <f t="shared" si="3"/>
        <v>3800</v>
      </c>
      <c r="F117" s="5">
        <v>38101</v>
      </c>
      <c r="G117" s="6" t="str">
        <f>VLOOKUP(F117,[1]Hoja4!$A:$B,2,0)</f>
        <v>GASTOS DE CEREMONIAL</v>
      </c>
      <c r="H117" s="6">
        <v>141000</v>
      </c>
      <c r="I117" s="6">
        <v>0</v>
      </c>
      <c r="J117" s="6">
        <v>0</v>
      </c>
      <c r="K117" s="6">
        <v>0</v>
      </c>
      <c r="L117" s="6">
        <v>0</v>
      </c>
      <c r="M117" s="6">
        <v>0</v>
      </c>
      <c r="N117" s="9" t="s">
        <v>51</v>
      </c>
      <c r="O117" s="7" t="s">
        <v>32</v>
      </c>
      <c r="P117" s="2" t="s">
        <v>30</v>
      </c>
      <c r="Q117" s="3">
        <v>44299</v>
      </c>
      <c r="R117" s="3">
        <v>44299</v>
      </c>
    </row>
    <row r="118" spans="1:18" ht="15" customHeight="1" x14ac:dyDescent="0.25">
      <c r="A118" s="8">
        <v>2021</v>
      </c>
      <c r="B118" s="3">
        <v>44197</v>
      </c>
      <c r="C118" s="3">
        <v>44286</v>
      </c>
      <c r="D118" s="4" t="str">
        <f t="shared" si="2"/>
        <v>3000</v>
      </c>
      <c r="E118" s="4" t="str">
        <f t="shared" si="3"/>
        <v>3800</v>
      </c>
      <c r="F118" s="5">
        <v>38201</v>
      </c>
      <c r="G118" s="6" t="str">
        <f>VLOOKUP(F118,[1]Hoja4!$A:$B,2,0)</f>
        <v>GASTOS DE ORDEN SOCIAL Y CULTURAL</v>
      </c>
      <c r="H118" s="6">
        <v>151155.41</v>
      </c>
      <c r="I118" s="6">
        <v>151155.41</v>
      </c>
      <c r="J118" s="6">
        <v>0</v>
      </c>
      <c r="K118" s="6">
        <v>0</v>
      </c>
      <c r="L118" s="6">
        <v>0</v>
      </c>
      <c r="M118" s="6">
        <v>0</v>
      </c>
      <c r="N118" s="9" t="s">
        <v>34</v>
      </c>
      <c r="O118" s="7" t="s">
        <v>32</v>
      </c>
      <c r="P118" s="2" t="s">
        <v>30</v>
      </c>
      <c r="Q118" s="3">
        <v>44299</v>
      </c>
      <c r="R118" s="3">
        <v>44299</v>
      </c>
    </row>
    <row r="119" spans="1:18" ht="15" customHeight="1" x14ac:dyDescent="0.25">
      <c r="A119" s="8">
        <v>2021</v>
      </c>
      <c r="B119" s="3">
        <v>44197</v>
      </c>
      <c r="C119" s="3">
        <v>44286</v>
      </c>
      <c r="D119" s="4" t="str">
        <f t="shared" si="2"/>
        <v>3000</v>
      </c>
      <c r="E119" s="4" t="str">
        <f t="shared" si="3"/>
        <v>3800</v>
      </c>
      <c r="F119" s="5">
        <v>38301</v>
      </c>
      <c r="G119" s="6" t="str">
        <f>VLOOKUP(F119,[1]Hoja4!$A:$B,2,0)</f>
        <v>CONGRESOS Y CONVENCIONES</v>
      </c>
      <c r="H119" s="6">
        <v>8428400</v>
      </c>
      <c r="I119" s="6">
        <v>7554400</v>
      </c>
      <c r="J119" s="6">
        <v>54357.599999999999</v>
      </c>
      <c r="K119" s="6">
        <v>54357.599999999999</v>
      </c>
      <c r="L119" s="6">
        <v>0</v>
      </c>
      <c r="M119" s="6">
        <v>0</v>
      </c>
      <c r="N119" s="9" t="s">
        <v>51</v>
      </c>
      <c r="O119" s="7" t="s">
        <v>32</v>
      </c>
      <c r="P119" s="2" t="s">
        <v>30</v>
      </c>
      <c r="Q119" s="3">
        <v>44299</v>
      </c>
      <c r="R119" s="3">
        <v>44299</v>
      </c>
    </row>
    <row r="120" spans="1:18" ht="15" customHeight="1" x14ac:dyDescent="0.25">
      <c r="A120" s="8">
        <v>2021</v>
      </c>
      <c r="B120" s="3">
        <v>44197</v>
      </c>
      <c r="C120" s="3">
        <v>44286</v>
      </c>
      <c r="D120" s="4" t="str">
        <f t="shared" si="2"/>
        <v>3000</v>
      </c>
      <c r="E120" s="4" t="str">
        <f t="shared" si="3"/>
        <v>3900</v>
      </c>
      <c r="F120" s="5">
        <v>39101</v>
      </c>
      <c r="G120" s="6" t="str">
        <f>VLOOKUP(F120,[1]Hoja4!$A:$B,2,0)</f>
        <v>SERVICIOS FUNERARIOS Y DE CEMENTERIOS</v>
      </c>
      <c r="H120" s="6">
        <v>1500000</v>
      </c>
      <c r="I120" s="6">
        <v>1500000</v>
      </c>
      <c r="J120" s="6">
        <v>1314894.3799999999</v>
      </c>
      <c r="K120" s="6">
        <v>1314894.3799999999</v>
      </c>
      <c r="L120" s="6">
        <v>1314894.3799999999</v>
      </c>
      <c r="M120" s="6">
        <v>1314894.3799999999</v>
      </c>
      <c r="N120" s="9" t="s">
        <v>34</v>
      </c>
      <c r="O120" s="7" t="s">
        <v>32</v>
      </c>
      <c r="P120" s="2" t="s">
        <v>30</v>
      </c>
      <c r="Q120" s="3">
        <v>44299</v>
      </c>
      <c r="R120" s="3">
        <v>44299</v>
      </c>
    </row>
    <row r="121" spans="1:18" ht="15" x14ac:dyDescent="0.25">
      <c r="A121" s="8">
        <v>2021</v>
      </c>
      <c r="B121" s="3">
        <v>44197</v>
      </c>
      <c r="C121" s="3">
        <v>44286</v>
      </c>
      <c r="D121" s="4" t="str">
        <f t="shared" si="2"/>
        <v>3000</v>
      </c>
      <c r="E121" s="4" t="str">
        <f t="shared" si="3"/>
        <v>3900</v>
      </c>
      <c r="F121" s="5">
        <v>39201</v>
      </c>
      <c r="G121" s="6" t="str">
        <f>VLOOKUP(F121,[1]Hoja4!$A:$B,2,0)</f>
        <v>IMPUESTOS Y DERECHOS</v>
      </c>
      <c r="H121" s="6">
        <v>715600</v>
      </c>
      <c r="I121" s="6">
        <v>815600</v>
      </c>
      <c r="J121" s="6">
        <v>195905</v>
      </c>
      <c r="K121" s="6">
        <v>195905</v>
      </c>
      <c r="L121" s="6">
        <v>195905</v>
      </c>
      <c r="M121" s="6">
        <v>195905</v>
      </c>
      <c r="N121" s="9" t="s">
        <v>65</v>
      </c>
      <c r="O121" s="7" t="s">
        <v>32</v>
      </c>
      <c r="P121" s="2" t="s">
        <v>30</v>
      </c>
      <c r="Q121" s="3">
        <v>44299</v>
      </c>
      <c r="R121" s="3">
        <v>44299</v>
      </c>
    </row>
    <row r="122" spans="1:18" ht="15" customHeight="1" x14ac:dyDescent="0.25">
      <c r="A122" s="8">
        <v>2021</v>
      </c>
      <c r="B122" s="3">
        <v>44197</v>
      </c>
      <c r="C122" s="3">
        <v>44286</v>
      </c>
      <c r="D122" s="4" t="str">
        <f t="shared" si="2"/>
        <v>3000</v>
      </c>
      <c r="E122" s="4" t="str">
        <f t="shared" si="3"/>
        <v>3900</v>
      </c>
      <c r="F122" s="5">
        <v>39401</v>
      </c>
      <c r="G122" s="6" t="str">
        <f>VLOOKUP(F122,[1]Hoja4!$A:$B,2,0)</f>
        <v>SENTENCIAS Y RESOLUCIONES JUDICIALES POR AUTORIDAD COMPETENTE</v>
      </c>
      <c r="H122" s="6">
        <v>0</v>
      </c>
      <c r="I122" s="6">
        <v>15945524.57</v>
      </c>
      <c r="J122" s="6">
        <v>1193247.31</v>
      </c>
      <c r="K122" s="6">
        <v>1193247.31</v>
      </c>
      <c r="L122" s="6">
        <v>1193247.31</v>
      </c>
      <c r="M122" s="6">
        <v>1193247.31</v>
      </c>
      <c r="N122" s="9" t="s">
        <v>66</v>
      </c>
      <c r="O122" s="7" t="s">
        <v>32</v>
      </c>
      <c r="P122" s="2" t="s">
        <v>30</v>
      </c>
      <c r="Q122" s="3">
        <v>44299</v>
      </c>
      <c r="R122" s="3">
        <v>44299</v>
      </c>
    </row>
    <row r="123" spans="1:18" ht="15" customHeight="1" x14ac:dyDescent="0.25">
      <c r="A123" s="8">
        <v>2021</v>
      </c>
      <c r="B123" s="3">
        <v>44197</v>
      </c>
      <c r="C123" s="3">
        <v>44286</v>
      </c>
      <c r="D123" s="4" t="str">
        <f t="shared" si="2"/>
        <v>3000</v>
      </c>
      <c r="E123" s="4" t="str">
        <f t="shared" si="3"/>
        <v>3900</v>
      </c>
      <c r="F123" s="5">
        <v>39601</v>
      </c>
      <c r="G123" s="6" t="str">
        <f>VLOOKUP(F123,[1]Hoja4!$A:$B,2,0)</f>
        <v>OTROS GASTOS POR RESPONSABILIDADES</v>
      </c>
      <c r="H123" s="6">
        <v>1273200</v>
      </c>
      <c r="I123" s="6">
        <v>1190000</v>
      </c>
      <c r="J123" s="6">
        <v>86489.75</v>
      </c>
      <c r="K123" s="6">
        <v>86489.75</v>
      </c>
      <c r="L123" s="6">
        <v>21305.599999999999</v>
      </c>
      <c r="M123" s="6">
        <v>21305.599999999999</v>
      </c>
      <c r="N123" s="9" t="s">
        <v>51</v>
      </c>
      <c r="O123" s="7" t="s">
        <v>32</v>
      </c>
      <c r="P123" s="2" t="s">
        <v>30</v>
      </c>
      <c r="Q123" s="3">
        <v>44299</v>
      </c>
      <c r="R123" s="3">
        <v>44299</v>
      </c>
    </row>
    <row r="124" spans="1:18" ht="15" customHeight="1" x14ac:dyDescent="0.25">
      <c r="A124" s="8">
        <v>2021</v>
      </c>
      <c r="B124" s="3">
        <v>44197</v>
      </c>
      <c r="C124" s="3">
        <v>44286</v>
      </c>
      <c r="D124" s="4" t="str">
        <f t="shared" si="2"/>
        <v>4000</v>
      </c>
      <c r="E124" s="4" t="str">
        <f t="shared" si="3"/>
        <v>4100</v>
      </c>
      <c r="F124" s="5">
        <v>41103</v>
      </c>
      <c r="G124" s="6" t="str">
        <f>VLOOKUP(F124,[1]Hoja4!$A:$B,2,0)</f>
        <v>SERVICIOS GENERALES</v>
      </c>
      <c r="H124" s="6">
        <v>104757213</v>
      </c>
      <c r="I124" s="6">
        <v>104757213</v>
      </c>
      <c r="J124" s="6">
        <v>0</v>
      </c>
      <c r="K124" s="6">
        <v>0</v>
      </c>
      <c r="L124" s="6">
        <v>0</v>
      </c>
      <c r="M124" s="6">
        <v>0</v>
      </c>
      <c r="N124" s="9" t="s">
        <v>34</v>
      </c>
      <c r="O124" s="7" t="s">
        <v>32</v>
      </c>
      <c r="P124" s="2" t="s">
        <v>30</v>
      </c>
      <c r="Q124" s="3">
        <v>44299</v>
      </c>
      <c r="R124" s="3">
        <v>44299</v>
      </c>
    </row>
    <row r="125" spans="1:18" ht="15" customHeight="1" x14ac:dyDescent="0.25">
      <c r="A125" s="8">
        <v>2021</v>
      </c>
      <c r="B125" s="3">
        <v>44197</v>
      </c>
      <c r="C125" s="3">
        <v>44286</v>
      </c>
      <c r="D125" s="4" t="str">
        <f t="shared" si="2"/>
        <v>4000</v>
      </c>
      <c r="E125" s="4" t="str">
        <f t="shared" si="3"/>
        <v>4100</v>
      </c>
      <c r="F125" s="5">
        <v>41107</v>
      </c>
      <c r="G125" s="6" t="str">
        <f>VLOOKUP(F125,[1]Hoja4!$A:$B,2,0)</f>
        <v>INVERSIONES FINANCIERAS Y OTRAS PROVISIONES</v>
      </c>
      <c r="H125" s="6">
        <v>8015123</v>
      </c>
      <c r="I125" s="6">
        <v>8015123</v>
      </c>
      <c r="J125" s="6">
        <v>0</v>
      </c>
      <c r="K125" s="6">
        <v>0</v>
      </c>
      <c r="L125" s="6">
        <v>0</v>
      </c>
      <c r="M125" s="6">
        <v>0</v>
      </c>
      <c r="N125" s="9" t="s">
        <v>34</v>
      </c>
      <c r="O125" s="7" t="s">
        <v>32</v>
      </c>
      <c r="P125" s="2" t="s">
        <v>30</v>
      </c>
      <c r="Q125" s="3">
        <v>44299</v>
      </c>
      <c r="R125" s="3">
        <v>44299</v>
      </c>
    </row>
    <row r="126" spans="1:18" ht="15" customHeight="1" x14ac:dyDescent="0.25">
      <c r="A126" s="8">
        <v>2021</v>
      </c>
      <c r="B126" s="3">
        <v>44197</v>
      </c>
      <c r="C126" s="3">
        <v>44286</v>
      </c>
      <c r="D126" s="4" t="str">
        <f t="shared" si="2"/>
        <v>4000</v>
      </c>
      <c r="E126" s="4" t="str">
        <f t="shared" si="3"/>
        <v>4100</v>
      </c>
      <c r="F126" s="5">
        <v>41502</v>
      </c>
      <c r="G126" s="6" t="str">
        <f>VLOOKUP(F126,[1]Hoja4!$A:$B,2,0)</f>
        <v>TRANSFERENCIAS PARA GASTOS DE OPERACIÓN</v>
      </c>
      <c r="H126" s="6">
        <v>106485269.27999999</v>
      </c>
      <c r="I126" s="6">
        <v>103195546.19000001</v>
      </c>
      <c r="J126" s="6">
        <v>0</v>
      </c>
      <c r="K126" s="6">
        <v>0</v>
      </c>
      <c r="L126" s="6">
        <v>0</v>
      </c>
      <c r="M126" s="6">
        <v>0</v>
      </c>
      <c r="N126" s="9" t="s">
        <v>51</v>
      </c>
      <c r="O126" s="7" t="s">
        <v>32</v>
      </c>
      <c r="P126" s="2" t="s">
        <v>30</v>
      </c>
      <c r="Q126" s="3">
        <v>44299</v>
      </c>
      <c r="R126" s="3">
        <v>44299</v>
      </c>
    </row>
    <row r="127" spans="1:18" ht="15" customHeight="1" x14ac:dyDescent="0.25">
      <c r="A127" s="8">
        <v>2021</v>
      </c>
      <c r="B127" s="3">
        <v>44197</v>
      </c>
      <c r="C127" s="3">
        <v>44286</v>
      </c>
      <c r="D127" s="4" t="str">
        <f t="shared" si="2"/>
        <v>4000</v>
      </c>
      <c r="E127" s="4" t="str">
        <f t="shared" si="3"/>
        <v>4400</v>
      </c>
      <c r="F127" s="5">
        <v>44101</v>
      </c>
      <c r="G127" s="6" t="str">
        <f>VLOOKUP(F127,[1]Hoja4!$A:$B,2,0)</f>
        <v>AYUDAS SOCIALES A PERSONAS</v>
      </c>
      <c r="H127" s="6">
        <v>0</v>
      </c>
      <c r="I127" s="6">
        <v>1200000</v>
      </c>
      <c r="J127" s="6">
        <v>316000</v>
      </c>
      <c r="K127" s="6">
        <v>316000</v>
      </c>
      <c r="L127" s="6">
        <v>0</v>
      </c>
      <c r="M127" s="6">
        <v>0</v>
      </c>
      <c r="N127" s="9" t="s">
        <v>67</v>
      </c>
      <c r="O127" s="7" t="s">
        <v>32</v>
      </c>
      <c r="P127" s="2" t="s">
        <v>30</v>
      </c>
      <c r="Q127" s="3">
        <v>44299</v>
      </c>
      <c r="R127" s="3">
        <v>44299</v>
      </c>
    </row>
    <row r="128" spans="1:18" ht="15" customHeight="1" x14ac:dyDescent="0.25">
      <c r="A128" s="8">
        <v>2021</v>
      </c>
      <c r="B128" s="3">
        <v>44197</v>
      </c>
      <c r="C128" s="3">
        <v>44286</v>
      </c>
      <c r="D128" s="4" t="str">
        <f t="shared" si="2"/>
        <v>4000</v>
      </c>
      <c r="E128" s="4" t="str">
        <f t="shared" si="3"/>
        <v>4400</v>
      </c>
      <c r="F128" s="5">
        <v>44108</v>
      </c>
      <c r="G128" s="6" t="str">
        <f>VLOOKUP(F128,[1]Hoja4!$A:$B,2,0)</f>
        <v>AYUDAS CULTURALES Y SOCIALES</v>
      </c>
      <c r="H128" s="6">
        <v>1672484.31</v>
      </c>
      <c r="I128" s="6">
        <v>1672484.31</v>
      </c>
      <c r="J128" s="6">
        <v>0</v>
      </c>
      <c r="K128" s="6">
        <v>0</v>
      </c>
      <c r="L128" s="6">
        <v>0</v>
      </c>
      <c r="M128" s="6">
        <v>0</v>
      </c>
      <c r="N128" s="9" t="s">
        <v>34</v>
      </c>
      <c r="O128" s="7" t="s">
        <v>32</v>
      </c>
      <c r="P128" s="2" t="s">
        <v>30</v>
      </c>
      <c r="Q128" s="3">
        <v>44299</v>
      </c>
      <c r="R128" s="3">
        <v>44299</v>
      </c>
    </row>
    <row r="129" spans="1:18" ht="15" customHeight="1" x14ac:dyDescent="0.25">
      <c r="A129" s="8">
        <v>2021</v>
      </c>
      <c r="B129" s="3">
        <v>44197</v>
      </c>
      <c r="C129" s="3">
        <v>44286</v>
      </c>
      <c r="D129" s="4" t="str">
        <f t="shared" si="2"/>
        <v>4000</v>
      </c>
      <c r="E129" s="4" t="str">
        <f t="shared" si="3"/>
        <v>4400</v>
      </c>
      <c r="F129" s="5">
        <v>44116</v>
      </c>
      <c r="G129" s="6" t="str">
        <f>VLOOKUP(F129,[1]Hoja4!$A:$B,2,0)</f>
        <v>EDUCACIÓN</v>
      </c>
      <c r="H129" s="6">
        <v>0</v>
      </c>
      <c r="I129" s="6">
        <v>4175856.5</v>
      </c>
      <c r="J129" s="6">
        <v>89790</v>
      </c>
      <c r="K129" s="6">
        <v>89790</v>
      </c>
      <c r="L129" s="6">
        <v>89790</v>
      </c>
      <c r="M129" s="6">
        <v>89790</v>
      </c>
      <c r="N129" s="9" t="s">
        <v>68</v>
      </c>
      <c r="O129" s="7" t="s">
        <v>32</v>
      </c>
      <c r="P129" s="2" t="s">
        <v>30</v>
      </c>
      <c r="Q129" s="3">
        <v>44299</v>
      </c>
      <c r="R129" s="3">
        <v>44299</v>
      </c>
    </row>
    <row r="130" spans="1:18" ht="15" customHeight="1" x14ac:dyDescent="0.25">
      <c r="A130" s="8">
        <v>2021</v>
      </c>
      <c r="B130" s="3">
        <v>44197</v>
      </c>
      <c r="C130" s="3">
        <v>44286</v>
      </c>
      <c r="D130" s="4" t="str">
        <f t="shared" si="2"/>
        <v>4000</v>
      </c>
      <c r="E130" s="4" t="str">
        <f t="shared" si="3"/>
        <v>4400</v>
      </c>
      <c r="F130" s="5">
        <v>44301</v>
      </c>
      <c r="G130" s="6" t="str">
        <f>VLOOKUP(F130,[1]Hoja4!$A:$B,2,0)</f>
        <v>AYUDAS SOCIALES A INSTITUCIONES DE ENSEÑANZA</v>
      </c>
      <c r="H130" s="6">
        <v>6000000</v>
      </c>
      <c r="I130" s="6">
        <v>6350000</v>
      </c>
      <c r="J130" s="6">
        <v>250000</v>
      </c>
      <c r="K130" s="6">
        <v>45454.54</v>
      </c>
      <c r="L130" s="6">
        <v>0</v>
      </c>
      <c r="M130" s="6">
        <v>0</v>
      </c>
      <c r="N130" s="9" t="s">
        <v>69</v>
      </c>
      <c r="O130" s="7" t="s">
        <v>32</v>
      </c>
      <c r="P130" s="2" t="s">
        <v>30</v>
      </c>
      <c r="Q130" s="3">
        <v>44299</v>
      </c>
      <c r="R130" s="3">
        <v>44299</v>
      </c>
    </row>
    <row r="131" spans="1:18" ht="15" customHeight="1" x14ac:dyDescent="0.25">
      <c r="A131" s="8">
        <v>2021</v>
      </c>
      <c r="B131" s="3">
        <v>44197</v>
      </c>
      <c r="C131" s="3">
        <v>44286</v>
      </c>
      <c r="D131" s="4" t="str">
        <f t="shared" si="2"/>
        <v>5000</v>
      </c>
      <c r="E131" s="4" t="str">
        <f t="shared" si="3"/>
        <v>5100</v>
      </c>
      <c r="F131" s="5">
        <v>51101</v>
      </c>
      <c r="G131" s="6" t="str">
        <f>VLOOKUP(F131,[1]Hoja4!$A:$B,2,0)</f>
        <v>MUEBLES DE OFICINA Y ESTANTERÍA</v>
      </c>
      <c r="H131" s="6">
        <v>0</v>
      </c>
      <c r="I131" s="6">
        <v>4946379.2</v>
      </c>
      <c r="J131" s="6">
        <v>4946379.2</v>
      </c>
      <c r="K131" s="6">
        <v>4946379.2</v>
      </c>
      <c r="L131" s="6">
        <v>4946379.2</v>
      </c>
      <c r="M131" s="6">
        <v>4946379.2</v>
      </c>
      <c r="N131" s="9" t="s">
        <v>39</v>
      </c>
      <c r="O131" s="7" t="s">
        <v>32</v>
      </c>
      <c r="P131" s="2" t="s">
        <v>30</v>
      </c>
      <c r="Q131" s="3">
        <v>44299</v>
      </c>
      <c r="R131" s="3">
        <v>44299</v>
      </c>
    </row>
    <row r="132" spans="1:18" ht="15" customHeight="1" x14ac:dyDescent="0.25">
      <c r="A132" s="8">
        <v>2021</v>
      </c>
      <c r="B132" s="3">
        <v>44197</v>
      </c>
      <c r="C132" s="3">
        <v>44286</v>
      </c>
      <c r="D132" s="4" t="str">
        <f t="shared" si="2"/>
        <v>5000</v>
      </c>
      <c r="E132" s="4" t="str">
        <f t="shared" si="3"/>
        <v>5100</v>
      </c>
      <c r="F132" s="5">
        <v>51201</v>
      </c>
      <c r="G132" s="6" t="str">
        <f>VLOOKUP(F132,[1]Hoja4!$A:$B,2,0)</f>
        <v>MUEBLES, EXCEPTO DE OFICINA Y ESTANTERÍA</v>
      </c>
      <c r="H132" s="6">
        <v>0</v>
      </c>
      <c r="I132" s="6">
        <v>3769884</v>
      </c>
      <c r="J132" s="6">
        <v>3769884</v>
      </c>
      <c r="K132" s="6">
        <v>3769884</v>
      </c>
      <c r="L132" s="6">
        <v>3769884</v>
      </c>
      <c r="M132" s="6">
        <v>3769884</v>
      </c>
      <c r="N132" s="9" t="s">
        <v>70</v>
      </c>
      <c r="O132" s="7" t="s">
        <v>32</v>
      </c>
      <c r="P132" s="2" t="s">
        <v>30</v>
      </c>
      <c r="Q132" s="3">
        <v>44299</v>
      </c>
      <c r="R132" s="3">
        <v>44299</v>
      </c>
    </row>
    <row r="133" spans="1:18" ht="57" x14ac:dyDescent="0.25">
      <c r="A133" s="8">
        <v>2021</v>
      </c>
      <c r="B133" s="3">
        <v>44197</v>
      </c>
      <c r="C133" s="3">
        <v>44286</v>
      </c>
      <c r="D133" s="4" t="str">
        <f t="shared" si="2"/>
        <v>5000</v>
      </c>
      <c r="E133" s="4" t="str">
        <f t="shared" si="3"/>
        <v>5100</v>
      </c>
      <c r="F133" s="5">
        <v>51501</v>
      </c>
      <c r="G133" s="6" t="str">
        <f>VLOOKUP(F133,[1]Hoja4!$A:$B,2,0)</f>
        <v>EQUIPO DE CÓMPUTO Y DE TECNOLOGÍAS DE LA INFORMACIÓN</v>
      </c>
      <c r="H133" s="6">
        <v>290000</v>
      </c>
      <c r="I133" s="6">
        <v>408070.6</v>
      </c>
      <c r="J133" s="6">
        <v>118070.6</v>
      </c>
      <c r="K133" s="6">
        <v>118070.6</v>
      </c>
      <c r="L133" s="6">
        <v>118070.6</v>
      </c>
      <c r="M133" s="6">
        <v>118070.6</v>
      </c>
      <c r="N133" s="9" t="s">
        <v>39</v>
      </c>
      <c r="O133" s="7" t="s">
        <v>32</v>
      </c>
      <c r="P133" s="2" t="s">
        <v>30</v>
      </c>
      <c r="Q133" s="3">
        <v>44299</v>
      </c>
      <c r="R133" s="3">
        <v>44299</v>
      </c>
    </row>
    <row r="134" spans="1:18" ht="15" customHeight="1" x14ac:dyDescent="0.25">
      <c r="A134" s="8">
        <v>2021</v>
      </c>
      <c r="B134" s="3">
        <v>44197</v>
      </c>
      <c r="C134" s="3">
        <v>44286</v>
      </c>
      <c r="D134" s="4" t="str">
        <f t="shared" si="2"/>
        <v>5000</v>
      </c>
      <c r="E134" s="4" t="str">
        <f t="shared" si="3"/>
        <v>5100</v>
      </c>
      <c r="F134" s="5">
        <v>51901</v>
      </c>
      <c r="G134" s="6" t="str">
        <f>VLOOKUP(F134,[1]Hoja4!$A:$B,2,0)</f>
        <v>OTROS MOBILIARIOS Y EQUIPO DE ADMINISTRACIÓN</v>
      </c>
      <c r="H134" s="6">
        <v>14614.08</v>
      </c>
      <c r="I134" s="6">
        <v>10468302.08</v>
      </c>
      <c r="J134" s="6">
        <v>10453688</v>
      </c>
      <c r="K134" s="6">
        <v>10453688</v>
      </c>
      <c r="L134" s="6">
        <v>10453688</v>
      </c>
      <c r="M134" s="6">
        <v>10453688</v>
      </c>
      <c r="N134" s="9" t="s">
        <v>39</v>
      </c>
      <c r="O134" s="7" t="s">
        <v>32</v>
      </c>
      <c r="P134" s="2" t="s">
        <v>30</v>
      </c>
      <c r="Q134" s="3">
        <v>44299</v>
      </c>
      <c r="R134" s="3">
        <v>44299</v>
      </c>
    </row>
    <row r="135" spans="1:18" ht="57" x14ac:dyDescent="0.25">
      <c r="A135" s="8">
        <v>2021</v>
      </c>
      <c r="B135" s="3">
        <v>44197</v>
      </c>
      <c r="C135" s="3">
        <v>44286</v>
      </c>
      <c r="D135" s="4" t="str">
        <f t="shared" si="2"/>
        <v>5000</v>
      </c>
      <c r="E135" s="4" t="str">
        <f t="shared" si="3"/>
        <v>5200</v>
      </c>
      <c r="F135" s="5">
        <v>52101</v>
      </c>
      <c r="G135" s="6" t="str">
        <f>VLOOKUP(F135,[1]Hoja4!$A:$B,2,0)</f>
        <v>EQUIPOS Y APARATOS AUDIOVISUALES</v>
      </c>
      <c r="H135" s="6">
        <v>0</v>
      </c>
      <c r="I135" s="6">
        <v>23806.68</v>
      </c>
      <c r="J135" s="6">
        <v>23806.68</v>
      </c>
      <c r="K135" s="6">
        <v>23806.68</v>
      </c>
      <c r="L135" s="6">
        <v>23806.68</v>
      </c>
      <c r="M135" s="6">
        <v>23806.68</v>
      </c>
      <c r="N135" s="9" t="s">
        <v>70</v>
      </c>
      <c r="O135" s="7" t="s">
        <v>32</v>
      </c>
      <c r="P135" s="2" t="s">
        <v>30</v>
      </c>
      <c r="Q135" s="3">
        <v>44299</v>
      </c>
      <c r="R135" s="3">
        <v>44299</v>
      </c>
    </row>
    <row r="136" spans="1:18" ht="15" customHeight="1" x14ac:dyDescent="0.25">
      <c r="A136" s="8">
        <v>2021</v>
      </c>
      <c r="B136" s="3">
        <v>44197</v>
      </c>
      <c r="C136" s="3">
        <v>44286</v>
      </c>
      <c r="D136" s="4" t="str">
        <f t="shared" si="2"/>
        <v>5000</v>
      </c>
      <c r="E136" s="4" t="str">
        <f t="shared" si="3"/>
        <v>5200</v>
      </c>
      <c r="F136" s="5">
        <v>52301</v>
      </c>
      <c r="G136" s="6" t="str">
        <f>VLOOKUP(F136,[1]Hoja4!$A:$B,2,0)</f>
        <v>CÁMARAS FOTOGRÁFICAS Y DE VIDEO</v>
      </c>
      <c r="H136" s="6">
        <v>50000</v>
      </c>
      <c r="I136" s="6">
        <v>50000</v>
      </c>
      <c r="J136" s="6">
        <v>0</v>
      </c>
      <c r="K136" s="6">
        <v>0</v>
      </c>
      <c r="L136" s="6">
        <v>0</v>
      </c>
      <c r="M136" s="6">
        <v>0</v>
      </c>
      <c r="N136" s="9" t="s">
        <v>34</v>
      </c>
      <c r="O136" s="7" t="s">
        <v>32</v>
      </c>
      <c r="P136" s="2" t="s">
        <v>30</v>
      </c>
      <c r="Q136" s="3">
        <v>44299</v>
      </c>
      <c r="R136" s="3">
        <v>44299</v>
      </c>
    </row>
    <row r="137" spans="1:18" ht="15" customHeight="1" x14ac:dyDescent="0.25">
      <c r="A137" s="8">
        <v>2021</v>
      </c>
      <c r="B137" s="3">
        <v>44197</v>
      </c>
      <c r="C137" s="3">
        <v>44286</v>
      </c>
      <c r="D137" s="4" t="str">
        <f t="shared" ref="D137:D140" si="4">MID(F137,1,1)&amp;"000"</f>
        <v>5000</v>
      </c>
      <c r="E137" s="4" t="str">
        <f t="shared" ref="E137:E140" si="5">MID(F137,1,2)&amp;"00"</f>
        <v>5200</v>
      </c>
      <c r="F137" s="5">
        <v>52901</v>
      </c>
      <c r="G137" s="6" t="str">
        <f>VLOOKUP(F137,[1]Hoja4!$A:$B,2,0)</f>
        <v>OTRO MOBILIARIO Y EQUIPO EDUCACIÓNAL Y RECREATIVO</v>
      </c>
      <c r="H137" s="6">
        <v>261252</v>
      </c>
      <c r="I137" s="6">
        <v>261252</v>
      </c>
      <c r="J137" s="6">
        <v>0</v>
      </c>
      <c r="K137" s="6">
        <v>0</v>
      </c>
      <c r="L137" s="6">
        <v>0</v>
      </c>
      <c r="M137" s="6">
        <v>0</v>
      </c>
      <c r="N137" s="9" t="s">
        <v>34</v>
      </c>
      <c r="O137" s="7" t="s">
        <v>32</v>
      </c>
      <c r="P137" s="2" t="s">
        <v>30</v>
      </c>
      <c r="Q137" s="3">
        <v>44299</v>
      </c>
      <c r="R137" s="3">
        <v>44299</v>
      </c>
    </row>
    <row r="138" spans="1:18" ht="15" customHeight="1" x14ac:dyDescent="0.25">
      <c r="A138" s="8">
        <v>2021</v>
      </c>
      <c r="B138" s="3">
        <v>44197</v>
      </c>
      <c r="C138" s="3">
        <v>44286</v>
      </c>
      <c r="D138" s="4" t="str">
        <f t="shared" si="4"/>
        <v>5000</v>
      </c>
      <c r="E138" s="4" t="str">
        <f t="shared" si="5"/>
        <v>5600</v>
      </c>
      <c r="F138" s="5">
        <v>56401</v>
      </c>
      <c r="G138" s="6" t="str">
        <f>VLOOKUP(F138,[1]Hoja4!$A:$B,2,0)</f>
        <v>SISTEMAS DE AIRE ACONDICIONADO, CALEFACCIÓN Y DE REFRIGERACIÓN INDUSTRIAL Y COMERCIAL</v>
      </c>
      <c r="H138" s="6">
        <v>353248.28</v>
      </c>
      <c r="I138" s="6">
        <v>353248.28</v>
      </c>
      <c r="J138" s="6">
        <v>0</v>
      </c>
      <c r="K138" s="6">
        <v>0</v>
      </c>
      <c r="L138" s="6">
        <v>0</v>
      </c>
      <c r="M138" s="6">
        <v>0</v>
      </c>
      <c r="N138" s="9" t="s">
        <v>34</v>
      </c>
      <c r="O138" s="7" t="s">
        <v>32</v>
      </c>
      <c r="P138" s="2" t="s">
        <v>30</v>
      </c>
      <c r="Q138" s="3">
        <v>44299</v>
      </c>
      <c r="R138" s="3">
        <v>44299</v>
      </c>
    </row>
    <row r="139" spans="1:18" ht="15" customHeight="1" x14ac:dyDescent="0.25">
      <c r="A139" s="8">
        <v>2021</v>
      </c>
      <c r="B139" s="3">
        <v>44197</v>
      </c>
      <c r="C139" s="3">
        <v>44286</v>
      </c>
      <c r="D139" s="4" t="str">
        <f t="shared" si="4"/>
        <v>5000</v>
      </c>
      <c r="E139" s="4" t="str">
        <f t="shared" si="5"/>
        <v>5600</v>
      </c>
      <c r="F139" s="5">
        <v>56701</v>
      </c>
      <c r="G139" s="6" t="str">
        <f>VLOOKUP(F139,[1]Hoja4!$A:$B,2,0)</f>
        <v>HERRAMIENTAS</v>
      </c>
      <c r="H139" s="6">
        <v>159618.59</v>
      </c>
      <c r="I139" s="6">
        <v>159618.59</v>
      </c>
      <c r="J139" s="6">
        <v>0</v>
      </c>
      <c r="K139" s="6">
        <v>0</v>
      </c>
      <c r="L139" s="6">
        <v>0</v>
      </c>
      <c r="M139" s="6">
        <v>0</v>
      </c>
      <c r="N139" s="9" t="s">
        <v>34</v>
      </c>
      <c r="O139" s="7" t="s">
        <v>32</v>
      </c>
      <c r="P139" s="2" t="s">
        <v>30</v>
      </c>
      <c r="Q139" s="3">
        <v>44299</v>
      </c>
      <c r="R139" s="3">
        <v>44299</v>
      </c>
    </row>
    <row r="140" spans="1:18" ht="15" customHeight="1" x14ac:dyDescent="0.25">
      <c r="A140" s="8">
        <v>2021</v>
      </c>
      <c r="B140" s="3">
        <v>44197</v>
      </c>
      <c r="C140" s="3">
        <v>44286</v>
      </c>
      <c r="D140" s="4" t="str">
        <f t="shared" si="4"/>
        <v>9000</v>
      </c>
      <c r="E140" s="4" t="str">
        <f t="shared" si="5"/>
        <v>9900</v>
      </c>
      <c r="F140" s="5">
        <v>99101</v>
      </c>
      <c r="G140" s="6" t="str">
        <f>VLOOKUP(F140,[1]Hoja4!$A:$B,2,0)</f>
        <v>ADEFAS</v>
      </c>
      <c r="H140" s="6">
        <v>0</v>
      </c>
      <c r="I140" s="6">
        <v>184732201.18000004</v>
      </c>
      <c r="J140" s="6">
        <v>184732201.18000004</v>
      </c>
      <c r="K140" s="6">
        <v>184732201.18000004</v>
      </c>
      <c r="L140" s="6">
        <v>176545752.29000002</v>
      </c>
      <c r="M140" s="6">
        <v>176545752.29000002</v>
      </c>
      <c r="N140" s="9" t="s">
        <v>71</v>
      </c>
      <c r="O140" s="7" t="s">
        <v>32</v>
      </c>
      <c r="P140" s="2" t="s">
        <v>30</v>
      </c>
      <c r="Q140" s="3">
        <v>44299</v>
      </c>
      <c r="R140" s="3">
        <v>44299</v>
      </c>
    </row>
  </sheetData>
  <mergeCells count="7">
    <mergeCell ref="A6:S6"/>
    <mergeCell ref="A2:C2"/>
    <mergeCell ref="D2:F2"/>
    <mergeCell ref="G2:I2"/>
    <mergeCell ref="A3:C3"/>
    <mergeCell ref="D3:F3"/>
    <mergeCell ref="G3:I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Andres Rochin Castillo</cp:lastModifiedBy>
  <dcterms:created xsi:type="dcterms:W3CDTF">2018-04-16T14:43:46Z</dcterms:created>
  <dcterms:modified xsi:type="dcterms:W3CDTF">2021-04-15T15:24:36Z</dcterms:modified>
</cp:coreProperties>
</file>